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nih.sharepoint.com/sites/GRP-NCI-OM-OBF/Shared Documents/Reporting/Fact Book/2025 Fact Book/OCPL Final - JIRA Submissions/Budget Summary/"/>
    </mc:Choice>
  </mc:AlternateContent>
  <xr:revisionPtr revIDLastSave="13" documentId="8_{85C21375-24BF-42F4-9D76-27C136F3EB85}" xr6:coauthVersionLast="47" xr6:coauthVersionMax="47" xr10:uidLastSave="{D2C20D3D-DA07-4B6A-A8AB-AA67D9CA698B}"/>
  <bookViews>
    <workbookView xWindow="21660" yWindow="-4234" windowWidth="25894" windowHeight="17057" xr2:uid="{00000000-000D-0000-FFFF-FFFF00000000}"/>
  </bookViews>
  <sheets>
    <sheet name="Research Dollars by Cancers" sheetId="1" r:id="rId1"/>
  </sheets>
  <definedNames>
    <definedName name="_xlnm.Print_Area" localSheetId="0">'Research Dollars by Cancers'!$B$1:$F$40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I15" i="1" s="1"/>
</calcChain>
</file>

<file path=xl/sharedStrings.xml><?xml version="1.0" encoding="utf-8"?>
<sst xmlns="http://schemas.openxmlformats.org/spreadsheetml/2006/main" count="44" uniqueCount="44">
  <si>
    <t>Funding for Research Areas</t>
  </si>
  <si>
    <t>(Dollars in Millions)</t>
  </si>
  <si>
    <t xml:space="preserve">The National Cancer Institute reports how appropriated funds are spent based on different categories or </t>
  </si>
  <si>
    <t>classifications, including specific cancer sites, cancer types, diseases related to cancer, as well as types of NCI</t>
  </si>
  <si>
    <t xml:space="preserve">research mechanisms. The table below identifies funding levels for frequently requested areas of cancer research. </t>
  </si>
  <si>
    <t>The research areas in this table do not represent the entire NCI research portfolio. Moreover, funding for research</t>
  </si>
  <si>
    <t>areas often overlap, and therefore the total for all research areas does not add to the total NCI budget. For example,</t>
  </si>
  <si>
    <t>funding for a clinical trial on breast cancer would be included in both the Breast Cancer and the Clinical Trials lines</t>
  </si>
  <si>
    <t>in the table below. Similarly, a basic cancer research project may be relevant to cervical, uterine, and ovarian</t>
  </si>
  <si>
    <t xml:space="preserve">cancers, and relevant amounts would be included in the amounts for all three areas of cancer research.  </t>
  </si>
  <si>
    <t xml:space="preserve">NCI provides estimated amounts based on initial budget data before final reconciliation is completed. After </t>
  </si>
  <si>
    <t xml:space="preserve">this analysis is done, years are marked Actual where figures often vary slightly from previously reported estimates. </t>
  </si>
  <si>
    <t>Disease Area</t>
  </si>
  <si>
    <t>2018 Actual</t>
  </si>
  <si>
    <t>2019 Actual</t>
  </si>
  <si>
    <t>2020 Estimate</t>
  </si>
  <si>
    <t>2021 Estimate</t>
  </si>
  <si>
    <t>2022 Estimate</t>
  </si>
  <si>
    <t>Total NCI Budget</t>
  </si>
  <si>
    <t>AIDS</t>
  </si>
  <si>
    <t>Brain &amp; CNS</t>
  </si>
  <si>
    <t>Breast Cancer</t>
  </si>
  <si>
    <t>Cervical Cancer</t>
  </si>
  <si>
    <t>Clinical Trials</t>
  </si>
  <si>
    <t>Colorectal Cancer</t>
  </si>
  <si>
    <t>Head and Neck Cancers</t>
  </si>
  <si>
    <t>Hodgkin Disease</t>
  </si>
  <si>
    <t>Leukemia</t>
  </si>
  <si>
    <t>Liver Cancer</t>
  </si>
  <si>
    <t>Lung Cancer</t>
  </si>
  <si>
    <t>Melanoma</t>
  </si>
  <si>
    <t>Multiple Myeloma</t>
  </si>
  <si>
    <t>Non-Hodgkin Lymphoma</t>
  </si>
  <si>
    <t>Ovarian Cancer</t>
  </si>
  <si>
    <t>Pancreatic Cancer</t>
  </si>
  <si>
    <t>Prostate Cancer</t>
  </si>
  <si>
    <t>Stomach Cancer</t>
  </si>
  <si>
    <t>Uterine Cancer</t>
  </si>
  <si>
    <t xml:space="preserve">These figures were created using NCI's coding methodology. More information about this </t>
  </si>
  <si>
    <t>2023 Estimate</t>
  </si>
  <si>
    <t>methodology, as well as the research projects associated with these and other disease area categories,</t>
  </si>
  <si>
    <t>are available on the NCI Funded Research Portfolio website.</t>
  </si>
  <si>
    <t>2024 Estimate</t>
  </si>
  <si>
    <t>The FY 2024 funds available to the NCI totaled $7.2 billion.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</si>
</sst>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"/>
    <numFmt numFmtId="165" formatCode="0.000%"/>
    <numFmt numFmtId="166" formatCode="0.0%"/>
    <numFmt numFmtId="167" formatCode="&quot;$&quot;#,##0.0"/>
    <numFmt numFmtId="168" formatCode="0.000_);\(0.000\)"/>
    <numFmt numFmtId="169" formatCode="#,##0.0_);[Red]\(#,##0.0\)"/>
    <numFmt numFmtId="170" formatCode="&quot;$&quot;#,##0.0_);[Red]\(&quot;$&quot;#,##0.0\)"/>
    <numFmt numFmtId="171" formatCode="&quot;$&quot;#,##0.0_);\(&quot;$&quot;#,##0.0\)"/>
    <numFmt numFmtId="172" formatCode="&quot;$&quot;#,##0.00"/>
  </numFmts>
  <fonts count="17" x14ac:knownFonts="1">
    <font>
      <sz val="10"/>
      <name val="Arial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sz val="11"/>
      <name val="Arial"/>
      <family val="2"/>
    </font>
    <font>
      <sz val="8"/>
      <color indexed="9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0"/>
      </bottom>
      <diagonal/>
    </border>
  </borders>
  <cellStyleXfs count="5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10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3">
    <xf numFmtId="0" fontId="0" fillId="0" borderId="0" xfId="0">
      <alignment vertical="top"/>
    </xf>
    <xf numFmtId="0" fontId="5" fillId="0" borderId="0" xfId="1" applyFont="1" applyFill="1" applyBorder="1" applyAlignment="1" applyProtection="1">
      <alignment vertical="top" wrapText="1"/>
    </xf>
    <xf numFmtId="9" fontId="2" fillId="0" borderId="0" xfId="3" applyFont="1" applyFill="1" applyBorder="1" applyAlignment="1"/>
    <xf numFmtId="0" fontId="4" fillId="0" borderId="0" xfId="1" applyFill="1" applyAlignment="1" applyProtection="1">
      <alignment vertical="top"/>
    </xf>
    <xf numFmtId="0" fontId="5" fillId="0" borderId="0" xfId="1" applyFont="1" applyFill="1" applyProtection="1">
      <alignment vertical="top"/>
    </xf>
    <xf numFmtId="168" fontId="3" fillId="0" borderId="0" xfId="0" applyNumberFormat="1" applyFont="1" applyAlignment="1"/>
    <xf numFmtId="0" fontId="10" fillId="0" borderId="0" xfId="0" applyFont="1" applyAlignment="1"/>
    <xf numFmtId="0" fontId="1" fillId="0" borderId="0" xfId="0" applyFont="1" applyAlignment="1"/>
    <xf numFmtId="0" fontId="0" fillId="0" borderId="0" xfId="0" applyAlignment="1"/>
    <xf numFmtId="0" fontId="9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6" fillId="0" borderId="2" xfId="0" applyFont="1" applyBorder="1">
      <alignment vertical="top"/>
    </xf>
    <xf numFmtId="0" fontId="6" fillId="0" borderId="2" xfId="0" applyFont="1" applyBorder="1" applyAlignment="1">
      <alignment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/>
    <xf numFmtId="0" fontId="6" fillId="0" borderId="0" xfId="0" applyFo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167" fontId="3" fillId="0" borderId="0" xfId="0" applyNumberFormat="1" applyFont="1" applyAlignment="1">
      <alignment horizontal="center"/>
    </xf>
    <xf numFmtId="17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top"/>
    </xf>
    <xf numFmtId="16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/>
    </xf>
    <xf numFmtId="169" fontId="3" fillId="0" borderId="0" xfId="0" applyNumberFormat="1" applyFont="1" applyAlignment="1">
      <alignment horizontal="center"/>
    </xf>
    <xf numFmtId="0" fontId="3" fillId="0" borderId="0" xfId="0" applyFont="1" applyAlignment="1">
      <alignment vertical="top" wrapText="1"/>
    </xf>
    <xf numFmtId="169" fontId="3" fillId="0" borderId="0" xfId="0" applyNumberFormat="1" applyFont="1" applyAlignment="1">
      <alignment horizontal="center" vertical="top"/>
    </xf>
    <xf numFmtId="0" fontId="7" fillId="0" borderId="0" xfId="0" applyFont="1" applyAlignment="1"/>
    <xf numFmtId="0" fontId="3" fillId="0" borderId="0" xfId="0" applyFont="1">
      <alignment vertical="top"/>
    </xf>
    <xf numFmtId="0" fontId="3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horizontal="center" vertical="top"/>
    </xf>
    <xf numFmtId="169" fontId="3" fillId="0" borderId="1" xfId="0" applyNumberFormat="1" applyFont="1" applyBorder="1" applyAlignment="1">
      <alignment horizontal="center" vertical="top"/>
    </xf>
    <xf numFmtId="0" fontId="12" fillId="0" borderId="0" xfId="0" applyFont="1">
      <alignment vertical="top"/>
    </xf>
    <xf numFmtId="166" fontId="3" fillId="0" borderId="0" xfId="0" applyNumberFormat="1" applyFont="1" applyAlignment="1">
      <alignment horizontal="right"/>
    </xf>
    <xf numFmtId="0" fontId="14" fillId="0" borderId="0" xfId="0" applyFont="1">
      <alignment vertical="top"/>
    </xf>
    <xf numFmtId="0" fontId="15" fillId="0" borderId="0" xfId="0" applyFont="1" applyAlignment="1"/>
    <xf numFmtId="0" fontId="8" fillId="0" borderId="0" xfId="0" applyFont="1" applyAlignment="1">
      <alignment horizontal="center" vertical="center"/>
    </xf>
    <xf numFmtId="0" fontId="5" fillId="0" borderId="0" xfId="1" applyFont="1" applyFill="1" applyAlignment="1" applyProtection="1">
      <alignment vertical="top"/>
    </xf>
    <xf numFmtId="165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164" fontId="6" fillId="0" borderId="0" xfId="0" applyNumberFormat="1" applyFont="1" applyAlignment="1"/>
    <xf numFmtId="0" fontId="1" fillId="0" borderId="0" xfId="0" applyFont="1" applyAlignment="1">
      <alignment horizontal="center" vertical="center"/>
    </xf>
    <xf numFmtId="171" fontId="3" fillId="0" borderId="0" xfId="0" applyNumberFormat="1" applyFont="1" applyAlignment="1"/>
    <xf numFmtId="172" fontId="3" fillId="0" borderId="0" xfId="0" applyNumberFormat="1" applyFont="1" applyAlignment="1"/>
    <xf numFmtId="0" fontId="3" fillId="0" borderId="0" xfId="0" applyFont="1" applyAlignment="1"/>
    <xf numFmtId="166" fontId="3" fillId="0" borderId="0" xfId="0" applyNumberFormat="1" applyFont="1" applyAlignment="1"/>
    <xf numFmtId="3" fontId="3" fillId="0" borderId="0" xfId="0" applyNumberFormat="1" applyFont="1" applyAlignment="1">
      <alignment horizontal="right"/>
    </xf>
    <xf numFmtId="170" fontId="3" fillId="0" borderId="0" xfId="0" applyNumberFormat="1" applyFont="1" applyAlignment="1"/>
  </cellXfs>
  <cellStyles count="5">
    <cellStyle name="Hyperlink" xfId="1" builtinId="8"/>
    <cellStyle name="Normal" xfId="0" builtinId="0"/>
    <cellStyle name="Percent" xfId="3" builtinId="5"/>
    <cellStyle name="Percent 2" xfId="2" xr:uid="{00000000-0005-0000-0000-000003000000}"/>
    <cellStyle name="Percent 3" xfId="4" xr:uid="{29CA30A3-922A-4B71-BC7B-1E1F42E26DD6}"/>
  </cellStyles>
  <dxfs count="0"/>
  <tableStyles count="0" defaultTableStyle="TableStyleMedium2" defaultPivotStyle="PivotStyleLight16"/>
  <colors>
    <mruColors>
      <color rgb="FFCCCCFF"/>
      <color rgb="FFCC66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undedresearch.cancer.g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1:IP78"/>
  <sheetViews>
    <sheetView showGridLines="0" tabSelected="1" topLeftCell="A3" zoomScaleNormal="100" workbookViewId="0">
      <selection activeCell="K20" sqref="K20"/>
    </sheetView>
  </sheetViews>
  <sheetFormatPr defaultColWidth="9.1796875" defaultRowHeight="15.5" x14ac:dyDescent="0.35"/>
  <cols>
    <col min="1" max="1" width="9.453125" style="8" customWidth="1"/>
    <col min="2" max="2" width="24" style="7" customWidth="1"/>
    <col min="3" max="6" width="9.81640625" style="7" customWidth="1"/>
    <col min="7" max="7" width="11" style="7" customWidth="1"/>
    <col min="8" max="8" width="8.54296875" style="7" customWidth="1"/>
    <col min="9" max="9" width="11.81640625" style="7" customWidth="1"/>
    <col min="10" max="10" width="11.08984375" style="14" customWidth="1"/>
    <col min="11" max="11" width="11.1796875" style="8" customWidth="1"/>
    <col min="12" max="12" width="10.54296875" style="7" customWidth="1"/>
    <col min="13" max="13" width="8.453125" style="7" customWidth="1"/>
    <col min="14" max="14" width="20.54296875" style="7" customWidth="1"/>
    <col min="15" max="15" width="13" style="7" customWidth="1"/>
    <col min="16" max="250" width="8.453125" style="7" customWidth="1"/>
    <col min="251" max="16384" width="9.1796875" style="8"/>
  </cols>
  <sheetData>
    <row r="1" spans="2:250" ht="18" x14ac:dyDescent="0.4">
      <c r="B1" s="6" t="s">
        <v>0</v>
      </c>
      <c r="J1" s="7"/>
      <c r="L1" s="8"/>
      <c r="M1" s="8"/>
      <c r="N1" s="8"/>
    </row>
    <row r="2" spans="2:250" x14ac:dyDescent="0.35">
      <c r="B2" s="9" t="s">
        <v>1</v>
      </c>
      <c r="C2" s="10"/>
      <c r="D2" s="10"/>
      <c r="E2" s="10"/>
      <c r="F2" s="10"/>
      <c r="G2" s="10"/>
      <c r="H2" s="10"/>
      <c r="I2" s="10"/>
      <c r="J2" s="7"/>
      <c r="L2" s="8"/>
    </row>
    <row r="3" spans="2:250" x14ac:dyDescent="0.35">
      <c r="B3" s="11" t="s">
        <v>2</v>
      </c>
      <c r="C3" s="12"/>
      <c r="D3" s="12"/>
      <c r="E3" s="12"/>
      <c r="F3" s="12"/>
      <c r="G3" s="13"/>
      <c r="H3" s="13"/>
    </row>
    <row r="4" spans="2:250" x14ac:dyDescent="0.35">
      <c r="B4" s="15" t="s">
        <v>3</v>
      </c>
      <c r="C4" s="16"/>
      <c r="D4" s="16"/>
      <c r="E4" s="16"/>
      <c r="F4" s="16"/>
      <c r="G4" s="13"/>
      <c r="H4" s="13"/>
    </row>
    <row r="5" spans="2:250" x14ac:dyDescent="0.35">
      <c r="B5" s="15" t="s">
        <v>4</v>
      </c>
      <c r="C5" s="16"/>
      <c r="D5" s="16"/>
      <c r="E5" s="16"/>
      <c r="F5" s="16"/>
      <c r="G5" s="13"/>
      <c r="H5" s="13"/>
    </row>
    <row r="6" spans="2:250" ht="15" customHeight="1" x14ac:dyDescent="0.35">
      <c r="B6" s="16"/>
      <c r="C6" s="16"/>
      <c r="D6" s="16"/>
      <c r="E6" s="16"/>
      <c r="F6" s="16"/>
      <c r="G6" s="13"/>
      <c r="H6" s="13"/>
    </row>
    <row r="7" spans="2:250" ht="15" customHeight="1" x14ac:dyDescent="0.35">
      <c r="B7" s="17" t="s">
        <v>5</v>
      </c>
      <c r="C7" s="18"/>
      <c r="D7" s="18"/>
      <c r="E7" s="18"/>
      <c r="F7" s="18"/>
      <c r="G7" s="13"/>
      <c r="H7" s="13"/>
    </row>
    <row r="8" spans="2:250" ht="15" customHeight="1" x14ac:dyDescent="0.35">
      <c r="B8" s="17" t="s">
        <v>6</v>
      </c>
      <c r="C8" s="18"/>
      <c r="D8" s="18"/>
      <c r="E8" s="18"/>
      <c r="F8" s="18"/>
      <c r="G8" s="13"/>
      <c r="H8" s="13"/>
    </row>
    <row r="9" spans="2:250" ht="15" customHeight="1" x14ac:dyDescent="0.35">
      <c r="B9" s="17" t="s">
        <v>7</v>
      </c>
      <c r="C9" s="18"/>
      <c r="D9" s="18"/>
      <c r="E9" s="18"/>
      <c r="F9" s="18"/>
      <c r="G9" s="13"/>
      <c r="H9" s="13"/>
    </row>
    <row r="10" spans="2:250" ht="15" customHeight="1" x14ac:dyDescent="0.35">
      <c r="B10" s="17" t="s">
        <v>8</v>
      </c>
      <c r="C10" s="18"/>
      <c r="D10" s="18"/>
      <c r="E10" s="18"/>
      <c r="F10" s="18"/>
      <c r="G10" s="13"/>
      <c r="H10" s="13"/>
    </row>
    <row r="11" spans="2:250" ht="15" customHeight="1" x14ac:dyDescent="0.35">
      <c r="B11" s="17" t="s">
        <v>9</v>
      </c>
      <c r="C11" s="18"/>
      <c r="D11" s="18"/>
      <c r="E11" s="18"/>
      <c r="F11" s="18"/>
      <c r="G11" s="13"/>
      <c r="H11" s="13"/>
    </row>
    <row r="12" spans="2:250" x14ac:dyDescent="0.35">
      <c r="B12" s="17" t="s">
        <v>10</v>
      </c>
      <c r="C12" s="18"/>
      <c r="D12" s="18"/>
      <c r="E12" s="18"/>
      <c r="F12" s="18"/>
      <c r="G12" s="13"/>
      <c r="H12" s="13"/>
    </row>
    <row r="13" spans="2:250" x14ac:dyDescent="0.35">
      <c r="B13" s="17" t="s">
        <v>11</v>
      </c>
      <c r="C13" s="18"/>
      <c r="D13" s="18"/>
      <c r="E13" s="18"/>
      <c r="F13" s="18"/>
      <c r="G13" s="13"/>
      <c r="H13" s="13"/>
    </row>
    <row r="14" spans="2:250" ht="43" customHeight="1" x14ac:dyDescent="0.3">
      <c r="B14" s="20" t="s">
        <v>12</v>
      </c>
      <c r="C14" s="21" t="s">
        <v>13</v>
      </c>
      <c r="D14" s="21" t="s">
        <v>14</v>
      </c>
      <c r="E14" s="21" t="s">
        <v>15</v>
      </c>
      <c r="F14" s="21" t="s">
        <v>16</v>
      </c>
      <c r="G14" s="21" t="s">
        <v>17</v>
      </c>
      <c r="H14" s="21" t="s">
        <v>39</v>
      </c>
      <c r="I14" s="21" t="s">
        <v>42</v>
      </c>
      <c r="J14" s="22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</row>
    <row r="15" spans="2:250" ht="15" customHeight="1" x14ac:dyDescent="0.25">
      <c r="B15" s="23" t="s">
        <v>18</v>
      </c>
      <c r="C15" s="24">
        <v>5927.7</v>
      </c>
      <c r="D15" s="24">
        <v>5992.3</v>
      </c>
      <c r="E15" s="24">
        <v>6383.3</v>
      </c>
      <c r="F15" s="24">
        <v>6467</v>
      </c>
      <c r="G15" s="24">
        <v>6833.6</v>
      </c>
      <c r="H15" s="25">
        <f>G15+(G15*5.67%)</f>
        <v>7221.0651200000002</v>
      </c>
      <c r="I15" s="25">
        <f>H15</f>
        <v>7221.0651200000002</v>
      </c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</row>
    <row r="16" spans="2:250" ht="15" customHeight="1" x14ac:dyDescent="0.25">
      <c r="B16" s="26" t="s">
        <v>19</v>
      </c>
      <c r="C16" s="27">
        <v>241.23400000000001</v>
      </c>
      <c r="D16" s="27">
        <v>241.97900000000001</v>
      </c>
      <c r="E16" s="27">
        <v>242</v>
      </c>
      <c r="F16" s="28">
        <v>248.9</v>
      </c>
      <c r="G16" s="28">
        <v>258.85599999999999</v>
      </c>
      <c r="H16" s="29">
        <v>256.73399999999998</v>
      </c>
      <c r="I16" s="29">
        <v>256.73399999999998</v>
      </c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</row>
    <row r="17" spans="2:250" ht="15" customHeight="1" x14ac:dyDescent="0.25">
      <c r="B17" s="30" t="s">
        <v>20</v>
      </c>
      <c r="C17" s="27">
        <v>220.92751200000001</v>
      </c>
      <c r="D17" s="27">
        <v>231.7</v>
      </c>
      <c r="E17" s="27">
        <v>595.1</v>
      </c>
      <c r="F17" s="27">
        <v>251.1</v>
      </c>
      <c r="G17" s="27">
        <v>261.14400000000001</v>
      </c>
      <c r="H17" s="31">
        <v>236.1</v>
      </c>
      <c r="I17" s="31">
        <v>236.1</v>
      </c>
      <c r="J17" s="31"/>
      <c r="K17" s="14"/>
      <c r="L17" s="14"/>
      <c r="M17" s="14"/>
      <c r="N17" s="14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</row>
    <row r="18" spans="2:250" ht="15" customHeight="1" x14ac:dyDescent="0.25">
      <c r="B18" s="30" t="s">
        <v>21</v>
      </c>
      <c r="C18" s="27">
        <v>574.90211899999997</v>
      </c>
      <c r="D18" s="27">
        <v>545.29999999999995</v>
      </c>
      <c r="E18" s="27">
        <v>514.6</v>
      </c>
      <c r="F18" s="27">
        <v>558.29999999999995</v>
      </c>
      <c r="G18" s="27">
        <v>580.63199999999995</v>
      </c>
      <c r="H18" s="31">
        <v>542</v>
      </c>
      <c r="I18" s="31">
        <v>542</v>
      </c>
      <c r="J18" s="31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</row>
    <row r="19" spans="2:250" ht="15" customHeight="1" x14ac:dyDescent="0.25">
      <c r="B19" s="30" t="s">
        <v>22</v>
      </c>
      <c r="C19" s="27">
        <v>71.460605000000001</v>
      </c>
      <c r="D19" s="27">
        <v>86.022000000000006</v>
      </c>
      <c r="E19" s="27">
        <v>69.3</v>
      </c>
      <c r="F19" s="27">
        <v>73.7</v>
      </c>
      <c r="G19" s="27">
        <v>76.647999999999996</v>
      </c>
      <c r="H19" s="31">
        <v>20.7</v>
      </c>
      <c r="I19" s="31">
        <v>20.7</v>
      </c>
      <c r="J19" s="31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</row>
    <row r="20" spans="2:250" ht="15" customHeight="1" x14ac:dyDescent="0.25">
      <c r="B20" s="33" t="s">
        <v>23</v>
      </c>
      <c r="C20" s="27">
        <v>889.8</v>
      </c>
      <c r="D20" s="27">
        <v>794.33699999999999</v>
      </c>
      <c r="E20" s="27">
        <v>843</v>
      </c>
      <c r="F20" s="27">
        <v>824.6</v>
      </c>
      <c r="G20" s="27">
        <v>857.58400000000006</v>
      </c>
      <c r="H20" s="31">
        <v>852.3</v>
      </c>
      <c r="I20" s="31">
        <v>852.3</v>
      </c>
      <c r="J20" s="31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</row>
    <row r="21" spans="2:250" ht="15" customHeight="1" x14ac:dyDescent="0.25">
      <c r="B21" s="30" t="s">
        <v>24</v>
      </c>
      <c r="C21" s="27">
        <v>256.01424500000002</v>
      </c>
      <c r="D21" s="27">
        <v>238.821</v>
      </c>
      <c r="E21" s="27">
        <v>211.6</v>
      </c>
      <c r="F21" s="27">
        <v>248</v>
      </c>
      <c r="G21" s="27">
        <v>257.92</v>
      </c>
      <c r="H21" s="31">
        <v>238.6</v>
      </c>
      <c r="I21" s="31">
        <v>238.6</v>
      </c>
      <c r="J21" s="31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</row>
    <row r="22" spans="2:250" ht="15" customHeight="1" x14ac:dyDescent="0.25">
      <c r="B22" s="30" t="s">
        <v>25</v>
      </c>
      <c r="C22" s="27">
        <v>62.1</v>
      </c>
      <c r="D22" s="27">
        <v>71.5</v>
      </c>
      <c r="E22" s="27">
        <v>49.7</v>
      </c>
      <c r="F22" s="27">
        <v>69</v>
      </c>
      <c r="G22" s="27">
        <v>55.12</v>
      </c>
      <c r="H22" s="31">
        <v>69.900000000000006</v>
      </c>
      <c r="I22" s="31">
        <v>69.900000000000006</v>
      </c>
      <c r="J22" s="31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</row>
    <row r="23" spans="2:250" ht="15" customHeight="1" x14ac:dyDescent="0.25">
      <c r="B23" s="30" t="s">
        <v>26</v>
      </c>
      <c r="C23" s="27">
        <v>13.282652000000001</v>
      </c>
      <c r="D23" s="27">
        <v>12.24</v>
      </c>
      <c r="E23" s="27">
        <v>14.3</v>
      </c>
      <c r="F23" s="27">
        <v>15.9</v>
      </c>
      <c r="G23" s="27">
        <v>16.536000000000001</v>
      </c>
      <c r="H23" s="31">
        <v>7.3</v>
      </c>
      <c r="I23" s="31">
        <v>7.3</v>
      </c>
      <c r="J23" s="31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</row>
    <row r="24" spans="2:250" ht="15" customHeight="1" x14ac:dyDescent="0.25">
      <c r="B24" s="30" t="s">
        <v>27</v>
      </c>
      <c r="C24" s="27">
        <v>258.28456799999998</v>
      </c>
      <c r="D24" s="27">
        <v>256.60000000000002</v>
      </c>
      <c r="E24" s="27">
        <v>244.5</v>
      </c>
      <c r="F24" s="27">
        <v>276</v>
      </c>
      <c r="G24" s="27">
        <v>287.04000000000002</v>
      </c>
      <c r="H24" s="31">
        <v>270.60000000000002</v>
      </c>
      <c r="I24" s="31">
        <v>270.60000000000002</v>
      </c>
      <c r="J24" s="31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</row>
    <row r="25" spans="2:250" ht="15" customHeight="1" x14ac:dyDescent="0.25">
      <c r="B25" s="30" t="s">
        <v>28</v>
      </c>
      <c r="C25" s="27">
        <v>94.6</v>
      </c>
      <c r="D25" s="27">
        <v>107.83499999999999</v>
      </c>
      <c r="E25" s="27">
        <v>96.3</v>
      </c>
      <c r="F25" s="27">
        <v>111.5</v>
      </c>
      <c r="G25" s="27">
        <v>115.96</v>
      </c>
      <c r="H25" s="31">
        <v>114.2</v>
      </c>
      <c r="I25" s="31">
        <v>114.2</v>
      </c>
      <c r="J25" s="31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</row>
    <row r="26" spans="2:250" ht="15" customHeight="1" x14ac:dyDescent="0.25">
      <c r="B26" s="30" t="s">
        <v>29</v>
      </c>
      <c r="C26" s="27">
        <v>350.113113</v>
      </c>
      <c r="D26" s="27">
        <v>418.4</v>
      </c>
      <c r="E26" s="27">
        <v>402.8</v>
      </c>
      <c r="F26" s="27">
        <v>459</v>
      </c>
      <c r="G26" s="27">
        <v>477.36</v>
      </c>
      <c r="H26" s="31">
        <v>435</v>
      </c>
      <c r="I26" s="31">
        <v>435</v>
      </c>
      <c r="J26" s="31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</row>
    <row r="27" spans="2:250" ht="15" customHeight="1" x14ac:dyDescent="0.25">
      <c r="B27" s="30" t="s">
        <v>30</v>
      </c>
      <c r="C27" s="27">
        <v>158.43708699999999</v>
      </c>
      <c r="D27" s="27">
        <v>191.899</v>
      </c>
      <c r="E27" s="27">
        <v>155.6</v>
      </c>
      <c r="F27" s="27">
        <v>179.2</v>
      </c>
      <c r="G27" s="27">
        <v>186.36799999999999</v>
      </c>
      <c r="H27" s="31">
        <v>157.4</v>
      </c>
      <c r="I27" s="31">
        <v>157.4</v>
      </c>
      <c r="J27" s="31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</row>
    <row r="28" spans="2:250" ht="15" customHeight="1" x14ac:dyDescent="0.25">
      <c r="B28" s="30" t="s">
        <v>31</v>
      </c>
      <c r="C28" s="27">
        <v>61.479626000000003</v>
      </c>
      <c r="D28" s="27">
        <v>58.216999999999999</v>
      </c>
      <c r="E28" s="27">
        <v>43.3</v>
      </c>
      <c r="F28" s="27">
        <v>51.3</v>
      </c>
      <c r="G28" s="27">
        <v>53.351999999999997</v>
      </c>
      <c r="H28" s="31">
        <v>55</v>
      </c>
      <c r="I28" s="31">
        <v>55</v>
      </c>
      <c r="J28" s="31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</row>
    <row r="29" spans="2:250" ht="15" customHeight="1" x14ac:dyDescent="0.25">
      <c r="B29" s="30" t="s">
        <v>32</v>
      </c>
      <c r="C29" s="27">
        <v>121.024764</v>
      </c>
      <c r="D29" s="27">
        <v>120.43</v>
      </c>
      <c r="E29" s="27">
        <v>119.5</v>
      </c>
      <c r="F29" s="27">
        <v>137.69999999999999</v>
      </c>
      <c r="G29" s="27">
        <v>143.208</v>
      </c>
      <c r="H29" s="31">
        <v>117</v>
      </c>
      <c r="I29" s="31">
        <v>117</v>
      </c>
      <c r="J29" s="31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</row>
    <row r="30" spans="2:250" ht="15" customHeight="1" x14ac:dyDescent="0.25">
      <c r="B30" s="30" t="s">
        <v>33</v>
      </c>
      <c r="C30" s="27">
        <v>120.78837</v>
      </c>
      <c r="D30" s="27">
        <v>121.523</v>
      </c>
      <c r="E30" s="27">
        <v>116.5</v>
      </c>
      <c r="F30" s="27">
        <v>134.69999999999999</v>
      </c>
      <c r="G30" s="27">
        <v>140.08799999999999</v>
      </c>
      <c r="H30" s="31">
        <v>132</v>
      </c>
      <c r="I30" s="31">
        <v>132</v>
      </c>
      <c r="J30" s="31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</row>
    <row r="31" spans="2:250" ht="15" customHeight="1" x14ac:dyDescent="0.25">
      <c r="B31" s="30" t="s">
        <v>34</v>
      </c>
      <c r="C31" s="27">
        <v>182.10322199999999</v>
      </c>
      <c r="D31" s="27">
        <v>186.988</v>
      </c>
      <c r="E31" s="27">
        <v>178.5</v>
      </c>
      <c r="F31" s="27">
        <v>218.1</v>
      </c>
      <c r="G31" s="27">
        <v>226.82399999999998</v>
      </c>
      <c r="H31" s="31">
        <v>246</v>
      </c>
      <c r="I31" s="31">
        <v>246</v>
      </c>
      <c r="J31" s="31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</row>
    <row r="32" spans="2:250" ht="15" customHeight="1" x14ac:dyDescent="0.25">
      <c r="B32" s="30" t="s">
        <v>35</v>
      </c>
      <c r="C32" s="27">
        <v>239.1</v>
      </c>
      <c r="D32" s="27">
        <v>244.809</v>
      </c>
      <c r="E32" s="27">
        <v>209.4</v>
      </c>
      <c r="F32" s="27">
        <v>269.7</v>
      </c>
      <c r="G32" s="27">
        <v>280.488</v>
      </c>
      <c r="H32" s="31">
        <v>258.60000000000002</v>
      </c>
      <c r="I32" s="31">
        <v>258.60000000000002</v>
      </c>
      <c r="J32" s="31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</row>
    <row r="33" spans="2:250" ht="15" customHeight="1" x14ac:dyDescent="0.25">
      <c r="B33" s="30" t="s">
        <v>36</v>
      </c>
      <c r="C33" s="27">
        <v>14.206953</v>
      </c>
      <c r="D33" s="27">
        <v>14.765000000000001</v>
      </c>
      <c r="E33" s="27">
        <v>10.6</v>
      </c>
      <c r="F33" s="27">
        <v>15.4</v>
      </c>
      <c r="G33" s="27">
        <v>16.016000000000002</v>
      </c>
      <c r="H33" s="31">
        <v>33</v>
      </c>
      <c r="I33" s="31">
        <v>33</v>
      </c>
      <c r="J33" s="31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2:250" ht="15" customHeight="1" x14ac:dyDescent="0.25">
      <c r="B34" s="34" t="s">
        <v>37</v>
      </c>
      <c r="C34" s="35">
        <v>17.474758000000001</v>
      </c>
      <c r="D34" s="35">
        <v>17.899999999999999</v>
      </c>
      <c r="E34" s="35">
        <v>13.6</v>
      </c>
      <c r="F34" s="35">
        <v>14.4</v>
      </c>
      <c r="G34" s="35">
        <v>14.976000000000001</v>
      </c>
      <c r="H34" s="36">
        <v>20</v>
      </c>
      <c r="I34" s="36">
        <v>20</v>
      </c>
      <c r="J34" s="31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</row>
    <row r="35" spans="2:250" ht="15" customHeight="1" x14ac:dyDescent="0.35">
      <c r="B35" s="37"/>
      <c r="C35" s="37"/>
      <c r="D35" s="37"/>
      <c r="E35" s="37"/>
      <c r="F35" s="37"/>
      <c r="G35" s="38"/>
      <c r="I35" s="2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</row>
    <row r="36" spans="2:250" ht="15" customHeight="1" x14ac:dyDescent="0.35">
      <c r="B36" s="39" t="s">
        <v>43</v>
      </c>
      <c r="C36" s="40"/>
      <c r="D36" s="39"/>
      <c r="E36" s="39"/>
      <c r="F36" s="37"/>
      <c r="G36" s="38"/>
      <c r="I36" s="2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</row>
    <row r="37" spans="2:250" ht="16.5" customHeight="1" x14ac:dyDescent="0.35">
      <c r="B37" s="19" t="s">
        <v>38</v>
      </c>
      <c r="C37" s="19"/>
      <c r="D37" s="19"/>
      <c r="E37" s="19"/>
      <c r="F37" s="19"/>
      <c r="G37" s="38"/>
      <c r="I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</row>
    <row r="38" spans="2:250" x14ac:dyDescent="0.35">
      <c r="B38" s="19" t="s">
        <v>40</v>
      </c>
      <c r="K38" s="14"/>
      <c r="L38" s="41"/>
      <c r="S38" s="19"/>
    </row>
    <row r="39" spans="2:250" ht="14.25" customHeight="1" x14ac:dyDescent="0.35">
      <c r="B39" s="42" t="s">
        <v>41</v>
      </c>
      <c r="C39" s="19"/>
      <c r="D39" s="19"/>
      <c r="E39" s="19"/>
      <c r="F39" s="19"/>
      <c r="G39" s="43"/>
      <c r="K39" s="44"/>
      <c r="L39" s="5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U39" s="14"/>
      <c r="GV39" s="14"/>
      <c r="GW39" s="14"/>
      <c r="GX39" s="14"/>
      <c r="GY39" s="14"/>
      <c r="GZ39" s="14"/>
      <c r="HA39" s="14"/>
      <c r="HB39" s="14"/>
      <c r="HC39" s="14"/>
      <c r="HD39" s="14"/>
      <c r="HE39" s="14"/>
      <c r="HF39" s="14"/>
      <c r="HG39" s="14"/>
      <c r="HH39" s="14"/>
      <c r="HI39" s="14"/>
      <c r="HJ39" s="14"/>
      <c r="HK39" s="14"/>
      <c r="HL39" s="14"/>
      <c r="HM39" s="14"/>
      <c r="HN39" s="14"/>
      <c r="HO39" s="14"/>
      <c r="HP39" s="14"/>
      <c r="HQ39" s="14"/>
      <c r="HR39" s="14"/>
      <c r="HS39" s="14"/>
      <c r="HT39" s="1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</row>
    <row r="40" spans="2:250" s="19" customFormat="1" ht="15" customHeight="1" x14ac:dyDescent="0.3">
      <c r="B40" s="1"/>
      <c r="C40" s="16"/>
      <c r="D40" s="16"/>
      <c r="E40" s="16"/>
      <c r="F40" s="16"/>
      <c r="G40" s="45"/>
      <c r="K40" s="44"/>
      <c r="L40" s="5"/>
    </row>
    <row r="41" spans="2:250" ht="15" customHeight="1" x14ac:dyDescent="0.35">
      <c r="B41" s="8"/>
      <c r="C41" s="8"/>
      <c r="D41" s="8"/>
      <c r="E41" s="8"/>
      <c r="F41" s="39"/>
      <c r="G41" s="40"/>
      <c r="H41" s="40"/>
      <c r="K41" s="44"/>
      <c r="L41" s="5"/>
      <c r="M41" s="19"/>
      <c r="N41" s="19"/>
      <c r="O41" s="19"/>
      <c r="P41" s="19"/>
      <c r="Q41" s="19"/>
    </row>
    <row r="42" spans="2:250" ht="15" customHeight="1" x14ac:dyDescent="0.35">
      <c r="B42" s="39"/>
      <c r="C42" s="39"/>
      <c r="D42" s="39"/>
      <c r="E42" s="39"/>
      <c r="F42" s="39"/>
      <c r="G42" s="40"/>
      <c r="H42" s="40"/>
      <c r="J42" s="2"/>
      <c r="K42" s="44"/>
      <c r="L42" s="5"/>
      <c r="M42" s="19"/>
      <c r="N42" s="19"/>
      <c r="O42" s="19"/>
      <c r="P42" s="19"/>
      <c r="Q42" s="19"/>
      <c r="R42" s="19"/>
    </row>
    <row r="43" spans="2:250" ht="15" customHeight="1" x14ac:dyDescent="0.35">
      <c r="B43" s="39"/>
      <c r="C43" s="39"/>
      <c r="D43" s="39"/>
      <c r="E43" s="39"/>
      <c r="F43" s="39"/>
      <c r="G43" s="40"/>
      <c r="H43" s="40"/>
      <c r="J43" s="2"/>
      <c r="K43" s="44"/>
      <c r="L43" s="5"/>
      <c r="M43" s="19"/>
      <c r="N43" s="19"/>
      <c r="O43" s="19"/>
      <c r="P43" s="19"/>
      <c r="Q43" s="19"/>
      <c r="R43" s="19"/>
    </row>
    <row r="44" spans="2:250" ht="15" customHeight="1" x14ac:dyDescent="0.35">
      <c r="B44" s="15"/>
      <c r="C44" s="15"/>
      <c r="D44" s="15"/>
      <c r="E44" s="15"/>
      <c r="F44" s="15"/>
      <c r="L44" s="41"/>
      <c r="M44" s="46"/>
      <c r="N44" s="41"/>
      <c r="O44" s="41"/>
    </row>
    <row r="45" spans="2:250" ht="15" customHeight="1" x14ac:dyDescent="0.35">
      <c r="B45" s="4"/>
      <c r="C45" s="15"/>
      <c r="D45" s="15"/>
      <c r="E45" s="15"/>
      <c r="F45" s="15"/>
      <c r="K45" s="44"/>
      <c r="L45" s="47"/>
      <c r="N45" s="48"/>
    </row>
    <row r="46" spans="2:250" ht="15" customHeight="1" x14ac:dyDescent="0.35">
      <c r="B46" s="3"/>
      <c r="K46" s="44"/>
      <c r="L46" s="47"/>
      <c r="N46" s="48"/>
    </row>
    <row r="47" spans="2:250" ht="15" customHeight="1" x14ac:dyDescent="0.35">
      <c r="K47" s="44"/>
      <c r="L47" s="47"/>
      <c r="N47" s="48"/>
      <c r="P47" s="47"/>
      <c r="Q47" s="49"/>
      <c r="R47" s="49"/>
      <c r="S47" s="49"/>
      <c r="T47" s="49"/>
    </row>
    <row r="48" spans="2:250" ht="15" customHeight="1" x14ac:dyDescent="0.35">
      <c r="K48" s="44"/>
      <c r="L48" s="47"/>
      <c r="N48" s="48"/>
      <c r="P48" s="50"/>
      <c r="Q48" s="49"/>
      <c r="R48" s="49"/>
      <c r="S48" s="49"/>
      <c r="T48" s="49"/>
    </row>
    <row r="49" spans="3:20" ht="15" customHeight="1" x14ac:dyDescent="0.35">
      <c r="C49" s="8"/>
      <c r="D49" s="8"/>
      <c r="E49" s="8"/>
      <c r="F49" s="51"/>
      <c r="G49" s="51"/>
      <c r="H49" s="51"/>
      <c r="P49" s="49"/>
      <c r="Q49" s="49"/>
      <c r="R49" s="49"/>
      <c r="S49" s="49"/>
      <c r="T49" s="49"/>
    </row>
    <row r="50" spans="3:20" ht="15" customHeight="1" x14ac:dyDescent="0.35">
      <c r="P50" s="52"/>
      <c r="Q50" s="49"/>
      <c r="R50" s="49"/>
      <c r="S50" s="49"/>
      <c r="T50" s="49"/>
    </row>
    <row r="51" spans="3:20" ht="15" customHeight="1" x14ac:dyDescent="0.35">
      <c r="P51" s="50"/>
      <c r="Q51" s="49"/>
      <c r="R51" s="49"/>
      <c r="S51" s="49"/>
      <c r="T51" s="49"/>
    </row>
    <row r="52" spans="3:20" ht="15" customHeight="1" x14ac:dyDescent="0.35"/>
    <row r="53" spans="3:20" ht="15" customHeight="1" x14ac:dyDescent="0.35"/>
    <row r="54" spans="3:20" ht="15" customHeight="1" x14ac:dyDescent="0.35"/>
    <row r="55" spans="3:20" ht="15" customHeight="1" x14ac:dyDescent="0.35"/>
    <row r="56" spans="3:20" ht="15" customHeight="1" x14ac:dyDescent="0.35"/>
    <row r="57" spans="3:20" ht="15" customHeight="1" x14ac:dyDescent="0.35"/>
    <row r="58" spans="3:20" ht="15" customHeight="1" x14ac:dyDescent="0.35"/>
    <row r="59" spans="3:20" ht="15" customHeight="1" x14ac:dyDescent="0.35"/>
    <row r="60" spans="3:20" ht="15" customHeight="1" x14ac:dyDescent="0.35"/>
    <row r="61" spans="3:20" ht="15" customHeight="1" x14ac:dyDescent="0.35"/>
    <row r="62" spans="3:20" ht="15" customHeight="1" x14ac:dyDescent="0.35"/>
    <row r="63" spans="3:20" ht="15" customHeight="1" x14ac:dyDescent="0.35"/>
    <row r="64" spans="3:20" ht="15" customHeight="1" x14ac:dyDescent="0.35"/>
    <row r="65" ht="15" customHeight="1" x14ac:dyDescent="0.35"/>
    <row r="66" ht="15" customHeight="1" x14ac:dyDescent="0.35"/>
    <row r="67" ht="15" customHeight="1" x14ac:dyDescent="0.35"/>
    <row r="68" ht="15" customHeight="1" x14ac:dyDescent="0.35"/>
    <row r="69" ht="15" customHeight="1" x14ac:dyDescent="0.35"/>
    <row r="70" ht="15" customHeight="1" x14ac:dyDescent="0.35"/>
    <row r="71" ht="15" customHeight="1" x14ac:dyDescent="0.35"/>
    <row r="72" ht="15" customHeight="1" x14ac:dyDescent="0.35"/>
    <row r="73" ht="15" customHeight="1" x14ac:dyDescent="0.35"/>
    <row r="74" ht="15" customHeight="1" x14ac:dyDescent="0.35"/>
    <row r="75" ht="15" customHeight="1" x14ac:dyDescent="0.35"/>
    <row r="76" ht="15" customHeight="1" x14ac:dyDescent="0.35"/>
    <row r="77" ht="15" customHeight="1" x14ac:dyDescent="0.35"/>
    <row r="78" ht="15" customHeight="1" x14ac:dyDescent="0.35"/>
  </sheetData>
  <phoneticPr fontId="13" type="noConversion"/>
  <hyperlinks>
    <hyperlink ref="B39" r:id="rId1" xr:uid="{00000000-0004-0000-0000-000001000000}"/>
  </hyperlinks>
  <pageMargins left="0.75" right="0.75" top="0.73" bottom="0" header="0.73" footer="0.4"/>
  <pageSetup orientation="portrait" r:id="rId2"/>
  <headerFooter alignWithMargins="0">
    <oddFooter>&amp;LB-8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78f3f9918b0562371501abbace0effd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ee8dcbfb47f424ca2a40e61bfec0c4bc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Props1.xml><?xml version="1.0" encoding="utf-8"?>
<ds:datastoreItem xmlns:ds="http://schemas.openxmlformats.org/officeDocument/2006/customXml" ds:itemID="{DE8DF112-14E5-4F30-AE7D-73EB0EB608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B4AF4D-2552-4218-8EDF-1A767B2E5A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752C00-7BD5-4AF7-B319-76338F3CC284}">
  <ds:schemaRefs>
    <ds:schemaRef ds:uri="http://schemas.microsoft.com/office/2006/metadata/properties"/>
    <ds:schemaRef ds:uri="http://schemas.microsoft.com/office/infopath/2007/PartnerControls"/>
    <ds:schemaRef ds:uri="fc5232c0-f96e-4c82-bae7-3ef928ffdb11"/>
    <ds:schemaRef ds:uri="cc6cb3c4-1d8c-4c99-950d-6b271b3a148a"/>
  </ds:schemaRefs>
</ds:datastoreItem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Research Dollars by Cancers</vt:lpstr>
      <vt:lpstr>'Research Dollars by Cancers'!Print_Area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NCI Research Dollars by Cancer, FY 2021</dc:title>
  <dc:subject>NCI Research Dollars by Cancer, FY 2021</dc:subject>
  <dc:creator>NCI</dc:creator>
  <cp:keywords>funding, Fiscal Year 2021, Research Dollars by Cancer</cp:keywords>
  <dc:description/>
  <cp:lastModifiedBy>Wheeler, Kiera (NIH/NCI) [E]</cp:lastModifiedBy>
  <cp:revision/>
  <dcterms:created xsi:type="dcterms:W3CDTF">2016-06-24T18:28:35Z</dcterms:created>
  <dcterms:modified xsi:type="dcterms:W3CDTF">2026-03-05T17:49:28Z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  <property fmtid="{D5CDD505-2E9C-101B-9397-08002B2CF9AE}" pid="3" name="ContentTypeId">
    <vt:lpwstr>0x010100A1F71CB0E281EC48B6FA54860FAE085D</vt:lpwstr>
  </property>
  <property fmtid="{D5CDD505-2E9C-101B-9397-08002B2CF9AE}" pid="4" name="MediaServiceImageTags">
    <vt:lpwstr/>
  </property>
</Properties>
</file>