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10" documentId="8_{3E4E3364-7440-4648-9FF4-45992806D7FE}" xr6:coauthVersionLast="47" xr6:coauthVersionMax="47" xr10:uidLastSave="{A1F47758-C3CF-49D9-A273-B112FF84A179}"/>
  <bookViews>
    <workbookView xWindow="22932" yWindow="-4356" windowWidth="30936" windowHeight="16776" xr2:uid="{F92B4DCF-61C2-40C4-A3E0-05F061EF6B86}"/>
  </bookViews>
  <sheets>
    <sheet name="FBE7; P30 Cancer Ctrs by State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'FBE7; P30 Cancer Ctrs by State'!$A$1:$F$100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E96" i="1"/>
  <c r="E99" i="1" s="1"/>
  <c r="H78" i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F99" i="1" l="1"/>
</calcChain>
</file>

<file path=xl/sharedStrings.xml><?xml version="1.0" encoding="utf-8"?>
<sst xmlns="http://schemas.openxmlformats.org/spreadsheetml/2006/main" count="229" uniqueCount="125">
  <si>
    <t>Cancer Centers by State, Fiscal Year 2024</t>
  </si>
  <si>
    <t>(Dollars in Thousands)</t>
  </si>
  <si>
    <t>State</t>
  </si>
  <si>
    <t>Grantee Institution</t>
  </si>
  <si>
    <t>Code</t>
  </si>
  <si>
    <t>Count</t>
  </si>
  <si>
    <t>Amount</t>
  </si>
  <si>
    <t>Alabama</t>
  </si>
  <si>
    <t>University Of Alabama At Birmingham</t>
  </si>
  <si>
    <t>Comprehensive Core</t>
  </si>
  <si>
    <t>Arizona</t>
  </si>
  <si>
    <t>University Of Arizona</t>
  </si>
  <si>
    <t>California</t>
  </si>
  <si>
    <t>Beckman Research Institute/City Of Hope</t>
  </si>
  <si>
    <t>Salk Institute For Biological Studies</t>
  </si>
  <si>
    <t>Basic Core</t>
  </si>
  <si>
    <t>Sanford Burnham Prebys Medical Discovery Institute</t>
  </si>
  <si>
    <t>Stanford University</t>
  </si>
  <si>
    <t>University Of California At Davis</t>
  </si>
  <si>
    <t>University Of California Los Angeles</t>
  </si>
  <si>
    <t>University Of California, San Diego</t>
  </si>
  <si>
    <t>University Of California, San Francisco</t>
  </si>
  <si>
    <t>University Of California-Irvine</t>
  </si>
  <si>
    <t>University Of Southern California</t>
  </si>
  <si>
    <t>Colorado</t>
  </si>
  <si>
    <t>University Of Colorado Denver</t>
  </si>
  <si>
    <t>Connecticut</t>
  </si>
  <si>
    <t>Yale University</t>
  </si>
  <si>
    <t>Dist Of Col</t>
  </si>
  <si>
    <t>Georgetown University</t>
  </si>
  <si>
    <t>Florida</t>
  </si>
  <si>
    <t>H. Lee Moffitt Cancer Ctr &amp; Res Inst</t>
  </si>
  <si>
    <t>University Of Florida</t>
  </si>
  <si>
    <t>Clinical Core</t>
  </si>
  <si>
    <t>University Of Miami School Of Medicine</t>
  </si>
  <si>
    <t>Georgia</t>
  </si>
  <si>
    <t>Emory University</t>
  </si>
  <si>
    <t>Hawaii</t>
  </si>
  <si>
    <t>University Of Hawaii At Manoa</t>
  </si>
  <si>
    <t>Illinois</t>
  </si>
  <si>
    <t>Northwestern University At Chicago</t>
  </si>
  <si>
    <t>University Of Chicago</t>
  </si>
  <si>
    <t>Indiana</t>
  </si>
  <si>
    <t>Indiana University Indianapolis</t>
  </si>
  <si>
    <t>Purdue University</t>
  </si>
  <si>
    <t>Iowa</t>
  </si>
  <si>
    <t>University Of Iowa</t>
  </si>
  <si>
    <t>Kansas</t>
  </si>
  <si>
    <t>University Of Kansas Medical Center</t>
  </si>
  <si>
    <t>Kentucky</t>
  </si>
  <si>
    <t>University Of Kentucky</t>
  </si>
  <si>
    <t>Maine</t>
  </si>
  <si>
    <t>Jackson Laboratory</t>
  </si>
  <si>
    <t>Maryland</t>
  </si>
  <si>
    <t>Johns Hopkins University</t>
  </si>
  <si>
    <t>University Of Maryland Baltimore</t>
  </si>
  <si>
    <t>Massachusetts</t>
  </si>
  <si>
    <t>Dana-Farber Cancer Inst</t>
  </si>
  <si>
    <t>Massachusetts Institute Of Technology</t>
  </si>
  <si>
    <t>Michigan</t>
  </si>
  <si>
    <t>University Of Michigan At Ann Arbor</t>
  </si>
  <si>
    <t>Wayne State University</t>
  </si>
  <si>
    <t>Minnesota</t>
  </si>
  <si>
    <t>Mayo Clinic Rochester</t>
  </si>
  <si>
    <t>University Of Minnesota</t>
  </si>
  <si>
    <t>Missouri</t>
  </si>
  <si>
    <t>Washington University</t>
  </si>
  <si>
    <t>Nebraska</t>
  </si>
  <si>
    <t>University Of Nebraska Medical Center</t>
  </si>
  <si>
    <t>New Hampshire</t>
  </si>
  <si>
    <t>Dartmouth College</t>
  </si>
  <si>
    <t>New Jersey</t>
  </si>
  <si>
    <t>Rutgers Biomedical And Health Sciences</t>
  </si>
  <si>
    <t>New Mexico</t>
  </si>
  <si>
    <t>University Of New Mexico Health Scis Ctr</t>
  </si>
  <si>
    <t>New York</t>
  </si>
  <si>
    <t>Albert Einstein College Of Medicine</t>
  </si>
  <si>
    <t>Cold Spring Harbor Laboratory</t>
  </si>
  <si>
    <t>Columbia University Health Sciences</t>
  </si>
  <si>
    <t>Icahn School Of Medicine At Mount Sinai</t>
  </si>
  <si>
    <t>`</t>
  </si>
  <si>
    <t>New York University School Of Medicine</t>
  </si>
  <si>
    <t>Roswell Park Cancer Institute Corp</t>
  </si>
  <si>
    <t>Sloan-Kettering Inst Can Research</t>
  </si>
  <si>
    <t>North Carolina</t>
  </si>
  <si>
    <t>Duke University</t>
  </si>
  <si>
    <t>Univ Of North Carolina Chapel Hill</t>
  </si>
  <si>
    <t>Wake Forest University Health Sciences</t>
  </si>
  <si>
    <t>Ohio</t>
  </si>
  <si>
    <t>Case Western Reserve University</t>
  </si>
  <si>
    <t>Ohio State University</t>
  </si>
  <si>
    <t>Oklahoma</t>
  </si>
  <si>
    <t>University Of Oklahoma Hlth Sciences Ctr</t>
  </si>
  <si>
    <t>Oregon</t>
  </si>
  <si>
    <t>Oregon Health &amp; Science University</t>
  </si>
  <si>
    <t>Pennsylvania</t>
  </si>
  <si>
    <t>Research Inst Of Fox Chase Can Ctr</t>
  </si>
  <si>
    <t>Thomas Jefferson University</t>
  </si>
  <si>
    <t>University Of Pennsylvania</t>
  </si>
  <si>
    <t>University Of Pittsburgh At Pittsburgh</t>
  </si>
  <si>
    <t>Wistar Institute</t>
  </si>
  <si>
    <t>South Carolina</t>
  </si>
  <si>
    <t>Medical University Of South Carolina</t>
  </si>
  <si>
    <t>Tennessee</t>
  </si>
  <si>
    <t>St. Jude Children'S Research Hospital</t>
  </si>
  <si>
    <t>Vanderbilt University Medical Center</t>
  </si>
  <si>
    <t>Texas</t>
  </si>
  <si>
    <t>Baylor College Of Medicine</t>
  </si>
  <si>
    <t>University Of Texas Hlth Science Center</t>
  </si>
  <si>
    <t>University Of Tx Md Anderson Can Ctr</t>
  </si>
  <si>
    <t>Ut Southwestern Medical Center</t>
  </si>
  <si>
    <t>Utah</t>
  </si>
  <si>
    <t>University Of Utah</t>
  </si>
  <si>
    <t>Virginia</t>
  </si>
  <si>
    <t>University Of Virginia</t>
  </si>
  <si>
    <t>Virginia Commonwealth University</t>
  </si>
  <si>
    <t>Washington</t>
  </si>
  <si>
    <t>Fred Hutchinson Cancer Center</t>
  </si>
  <si>
    <t>Wisconsin</t>
  </si>
  <si>
    <t>University Of Wisconsin-Madison</t>
  </si>
  <si>
    <t>Total P30 Core Grants</t>
  </si>
  <si>
    <t>Planning Grants (P20s)</t>
  </si>
  <si>
    <t>P20</t>
  </si>
  <si>
    <t>Other Cancer Center Grants</t>
  </si>
  <si>
    <t>Total Cancer Centers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</si>
</sst>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CEC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22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3" fontId="4" fillId="0" borderId="2" xfId="1" applyNumberFormat="1" applyFont="1" applyBorder="1" applyAlignment="1">
      <alignment horizontal="center"/>
    </xf>
    <xf numFmtId="0" fontId="5" fillId="0" borderId="0" xfId="1" applyFont="1"/>
    <xf numFmtId="0" fontId="6" fillId="0" borderId="1" xfId="0" applyFont="1" applyBorder="1"/>
    <xf numFmtId="0" fontId="5" fillId="2" borderId="3" xfId="1" applyFont="1" applyFill="1" applyBorder="1"/>
    <xf numFmtId="3" fontId="5" fillId="2" borderId="4" xfId="1" applyNumberFormat="1" applyFont="1" applyFill="1" applyBorder="1"/>
    <xf numFmtId="0" fontId="7" fillId="0" borderId="0" xfId="1" applyFont="1"/>
    <xf numFmtId="0" fontId="6" fillId="0" borderId="5" xfId="0" applyFont="1" applyBorder="1"/>
    <xf numFmtId="0" fontId="5" fillId="2" borderId="6" xfId="1" applyFont="1" applyFill="1" applyBorder="1"/>
    <xf numFmtId="3" fontId="5" fillId="2" borderId="7" xfId="1" applyNumberFormat="1" applyFont="1" applyFill="1" applyBorder="1"/>
    <xf numFmtId="0" fontId="5" fillId="2" borderId="0" xfId="1" applyFont="1" applyFill="1"/>
    <xf numFmtId="3" fontId="5" fillId="2" borderId="8" xfId="1" applyNumberFormat="1" applyFont="1" applyFill="1" applyBorder="1"/>
    <xf numFmtId="0" fontId="5" fillId="2" borderId="9" xfId="1" applyFont="1" applyFill="1" applyBorder="1"/>
    <xf numFmtId="0" fontId="5" fillId="2" borderId="10" xfId="1" applyFont="1" applyFill="1" applyBorder="1"/>
    <xf numFmtId="0" fontId="5" fillId="2" borderId="11" xfId="1" applyFont="1" applyFill="1" applyBorder="1"/>
    <xf numFmtId="0" fontId="5" fillId="2" borderId="12" xfId="1" applyFont="1" applyFill="1" applyBorder="1"/>
    <xf numFmtId="0" fontId="8" fillId="0" borderId="0" xfId="1" applyFont="1"/>
    <xf numFmtId="0" fontId="5" fillId="2" borderId="13" xfId="1" applyFont="1" applyFill="1" applyBorder="1"/>
    <xf numFmtId="0" fontId="9" fillId="0" borderId="0" xfId="1" applyFont="1"/>
    <xf numFmtId="0" fontId="5" fillId="2" borderId="14" xfId="1" applyFont="1" applyFill="1" applyBorder="1"/>
    <xf numFmtId="3" fontId="5" fillId="2" borderId="14" xfId="1" applyNumberFormat="1" applyFont="1" applyFill="1" applyBorder="1"/>
    <xf numFmtId="3" fontId="3" fillId="0" borderId="0" xfId="1" applyNumberFormat="1" applyFont="1"/>
    <xf numFmtId="0" fontId="5" fillId="2" borderId="5" xfId="1" applyFont="1" applyFill="1" applyBorder="1"/>
    <xf numFmtId="3" fontId="5" fillId="2" borderId="5" xfId="1" applyNumberFormat="1" applyFont="1" applyFill="1" applyBorder="1"/>
    <xf numFmtId="0" fontId="6" fillId="0" borderId="15" xfId="0" applyFont="1" applyBorder="1"/>
    <xf numFmtId="0" fontId="4" fillId="0" borderId="16" xfId="1" applyFont="1" applyBorder="1"/>
    <xf numFmtId="3" fontId="4" fillId="0" borderId="17" xfId="1" applyNumberFormat="1" applyFont="1" applyBorder="1"/>
    <xf numFmtId="3" fontId="5" fillId="0" borderId="17" xfId="1" applyNumberFormat="1" applyFont="1" applyBorder="1"/>
    <xf numFmtId="0" fontId="4" fillId="0" borderId="18" xfId="1" applyFont="1" applyBorder="1"/>
    <xf numFmtId="3" fontId="4" fillId="0" borderId="18" xfId="1" applyNumberFormat="1" applyFont="1" applyBorder="1"/>
    <xf numFmtId="0" fontId="6" fillId="0" borderId="0" xfId="0" applyFont="1"/>
    <xf numFmtId="0" fontId="5" fillId="0" borderId="14" xfId="1" applyFont="1" applyBorder="1"/>
    <xf numFmtId="3" fontId="5" fillId="0" borderId="8" xfId="1" applyNumberFormat="1" applyFont="1" applyBorder="1"/>
    <xf numFmtId="0" fontId="0" fillId="2" borderId="17" xfId="0" applyFill="1" applyBorder="1"/>
    <xf numFmtId="3" fontId="0" fillId="2" borderId="17" xfId="0" applyNumberFormat="1" applyFill="1" applyBorder="1"/>
    <xf numFmtId="0" fontId="4" fillId="0" borderId="0" xfId="1" applyFont="1"/>
    <xf numFmtId="0" fontId="4" fillId="3" borderId="16" xfId="1" applyFont="1" applyFill="1" applyBorder="1" applyAlignment="1">
      <alignment horizontal="right"/>
    </xf>
    <xf numFmtId="0" fontId="4" fillId="3" borderId="19" xfId="1" applyFont="1" applyFill="1" applyBorder="1"/>
    <xf numFmtId="3" fontId="4" fillId="3" borderId="19" xfId="2" applyNumberFormat="1" applyFont="1" applyFill="1" applyBorder="1"/>
    <xf numFmtId="3" fontId="4" fillId="3" borderId="17" xfId="2" applyNumberFormat="1" applyFont="1" applyFill="1" applyBorder="1"/>
    <xf numFmtId="3" fontId="3" fillId="0" borderId="0" xfId="1" applyNumberFormat="1" applyFont="1" applyAlignment="1">
      <alignment horizontal="left"/>
    </xf>
    <xf numFmtId="0" fontId="3" fillId="0" borderId="0" xfId="1" applyFont="1" applyFill="1" applyBorder="1"/>
    <xf numFmtId="0" fontId="10" fillId="0" borderId="0" xfId="1" applyFont="1" applyFill="1" applyBorder="1" applyAlignment="1">
      <alignment horizontal="right"/>
    </xf>
    <xf numFmtId="3" fontId="10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3" fontId="9" fillId="0" borderId="0" xfId="1" applyNumberFormat="1" applyFont="1" applyFill="1" applyBorder="1"/>
  </cellXfs>
  <cellStyles count="3">
    <cellStyle name="Comma 2" xfId="2" xr:uid="{2B60FDB0-C355-4E91-A637-CEECED2F6D7D}"/>
    <cellStyle name="Normal" xfId="0" builtinId="0"/>
    <cellStyle name="Normal 15" xfId="1" xr:uid="{22381299-3134-4718-9BA0-923F781D3631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37D16-55E2-42A5-8ED0-37D1FD7B1FF1}">
  <sheetPr>
    <pageSetUpPr fitToPage="1"/>
  </sheetPr>
  <dimension ref="A1:DQ122"/>
  <sheetViews>
    <sheetView tabSelected="1" zoomScale="80" zoomScaleNormal="80" workbookViewId="0">
      <pane ySplit="4" topLeftCell="A58" activePane="bottomLeft" state="frozen"/>
      <selection activeCell="C12" sqref="C12"/>
      <selection pane="bottomLeft" activeCell="L121" sqref="L121"/>
    </sheetView>
  </sheetViews>
  <sheetFormatPr defaultColWidth="8.81640625" defaultRowHeight="12.5" x14ac:dyDescent="0.25"/>
  <cols>
    <col min="1" max="1" width="3.81640625" style="2" customWidth="1"/>
    <col min="2" max="2" width="18.54296875" style="2" bestFit="1" customWidth="1"/>
    <col min="3" max="3" width="57.453125" style="2" customWidth="1"/>
    <col min="4" max="4" width="24.81640625" style="2" bestFit="1" customWidth="1"/>
    <col min="5" max="5" width="10.54296875" style="26" bestFit="1" customWidth="1"/>
    <col min="6" max="6" width="13.54296875" style="2" bestFit="1" customWidth="1"/>
    <col min="7" max="7" width="3.1796875" style="2" hidden="1" customWidth="1"/>
    <col min="8" max="8" width="3.81640625" style="2" hidden="1" customWidth="1"/>
    <col min="9" max="9" width="2.54296875" style="2" hidden="1" customWidth="1"/>
    <col min="10" max="10" width="24.453125" style="2" hidden="1" customWidth="1"/>
    <col min="11" max="11" width="14.453125" style="2" customWidth="1"/>
    <col min="12" max="12" width="38.453125" style="2" customWidth="1"/>
    <col min="13" max="13" width="41.1796875" style="2" customWidth="1"/>
    <col min="14" max="14" width="42.453125" style="2" customWidth="1"/>
    <col min="15" max="15" width="46.54296875" style="2" customWidth="1"/>
    <col min="16" max="16" width="42.453125" style="2" customWidth="1"/>
    <col min="17" max="17" width="23.1796875" style="2" customWidth="1"/>
    <col min="18" max="18" width="32.54296875" style="2" customWidth="1"/>
    <col min="19" max="19" width="45.453125" style="2" customWidth="1"/>
    <col min="20" max="20" width="41.453125" style="2" customWidth="1"/>
    <col min="21" max="21" width="24.453125" style="2" customWidth="1"/>
    <col min="22" max="22" width="34.1796875" style="2" customWidth="1"/>
    <col min="23" max="23" width="34.453125" style="2" customWidth="1"/>
    <col min="24" max="24" width="41.54296875" style="2" customWidth="1"/>
    <col min="25" max="25" width="38.81640625" style="2" customWidth="1"/>
    <col min="26" max="26" width="44" style="2" customWidth="1"/>
    <col min="27" max="27" width="24.54296875" style="2" customWidth="1"/>
    <col min="28" max="28" width="35.1796875" style="2" customWidth="1"/>
    <col min="29" max="29" width="33.81640625" style="2" customWidth="1"/>
    <col min="30" max="30" width="21.1796875" style="2" customWidth="1"/>
    <col min="31" max="31" width="38.453125" style="2" customWidth="1"/>
    <col min="32" max="32" width="40.453125" style="2" customWidth="1"/>
    <col min="33" max="33" width="39.54296875" style="2" customWidth="1"/>
    <col min="34" max="34" width="43.54296875" style="2" customWidth="1"/>
    <col min="35" max="35" width="28.453125" style="2" customWidth="1"/>
    <col min="36" max="36" width="46.453125" style="2" customWidth="1"/>
    <col min="37" max="37" width="30.54296875" style="2" customWidth="1"/>
    <col min="38" max="38" width="44.453125" style="2" customWidth="1"/>
    <col min="39" max="39" width="38.54296875" style="2" customWidth="1"/>
    <col min="40" max="40" width="45.1796875" style="2" customWidth="1"/>
    <col min="41" max="41" width="46" style="2" customWidth="1"/>
    <col min="42" max="42" width="43.453125" style="2" customWidth="1"/>
    <col min="43" max="43" width="21" style="2" customWidth="1"/>
    <col min="44" max="44" width="43.453125" style="2" customWidth="1"/>
    <col min="45" max="45" width="36.54296875" style="2" customWidth="1"/>
    <col min="46" max="46" width="24.54296875" style="2" customWidth="1"/>
    <col min="47" max="47" width="38.81640625" style="2" customWidth="1"/>
    <col min="48" max="48" width="45" style="2" customWidth="1"/>
    <col min="49" max="49" width="26" style="2" customWidth="1"/>
    <col min="50" max="50" width="26.453125" style="2" customWidth="1"/>
    <col min="51" max="51" width="18.81640625" style="2" customWidth="1"/>
    <col min="52" max="52" width="17.453125" style="2" customWidth="1"/>
    <col min="53" max="53" width="44.1796875" style="2" customWidth="1"/>
    <col min="54" max="54" width="31.1796875" style="2" customWidth="1"/>
    <col min="55" max="55" width="45.453125" style="2" customWidth="1"/>
    <col min="56" max="56" width="37.453125" style="2" customWidth="1"/>
    <col min="57" max="57" width="45.453125" style="2" customWidth="1"/>
    <col min="58" max="58" width="36.453125" style="2" customWidth="1"/>
    <col min="59" max="59" width="41.1796875" style="2" customWidth="1"/>
    <col min="60" max="60" width="33.1796875" style="2" customWidth="1"/>
    <col min="61" max="61" width="22.453125" style="2" customWidth="1"/>
    <col min="62" max="62" width="17.81640625" style="2" customWidth="1"/>
    <col min="63" max="63" width="19.453125" style="2" customWidth="1"/>
    <col min="64" max="64" width="28.453125" style="2" customWidth="1"/>
    <col min="65" max="65" width="46.453125" style="2" customWidth="1"/>
    <col min="66" max="66" width="26.54296875" style="2" customWidth="1"/>
    <col min="67" max="67" width="40" style="2" customWidth="1"/>
    <col min="68" max="68" width="44.54296875" style="2" customWidth="1"/>
    <col min="69" max="69" width="23.453125" style="2" customWidth="1"/>
    <col min="70" max="70" width="28.453125" style="2" customWidth="1"/>
    <col min="71" max="71" width="45.453125" style="2" customWidth="1"/>
    <col min="72" max="72" width="13.453125" style="2" customWidth="1"/>
    <col min="73" max="73" width="42.453125" style="2" customWidth="1"/>
    <col min="74" max="74" width="44.54296875" style="2" customWidth="1"/>
    <col min="75" max="75" width="28.54296875" style="2" customWidth="1"/>
    <col min="76" max="76" width="24.453125" style="2" customWidth="1"/>
    <col min="77" max="77" width="42.453125" style="2" customWidth="1"/>
    <col min="78" max="78" width="14.453125" style="2" customWidth="1"/>
    <col min="79" max="79" width="38.453125" style="2" customWidth="1"/>
    <col min="80" max="80" width="41.1796875" style="2" customWidth="1"/>
    <col min="81" max="81" width="42.453125" style="2" customWidth="1"/>
    <col min="82" max="82" width="46.54296875" style="2" customWidth="1"/>
    <col min="83" max="83" width="42.453125" style="2" customWidth="1"/>
    <col min="84" max="84" width="23.1796875" style="2" customWidth="1"/>
    <col min="85" max="85" width="32.54296875" style="2" customWidth="1"/>
    <col min="86" max="86" width="45.453125" style="2" customWidth="1"/>
    <col min="87" max="87" width="41.453125" style="2" customWidth="1"/>
    <col min="88" max="88" width="24.453125" style="2" customWidth="1"/>
    <col min="89" max="89" width="34.1796875" style="2" customWidth="1"/>
    <col min="90" max="90" width="34.453125" style="2" customWidth="1"/>
    <col min="91" max="91" width="41.54296875" style="2" customWidth="1"/>
    <col min="92" max="92" width="38.81640625" style="2" customWidth="1"/>
    <col min="93" max="93" width="44" style="2" customWidth="1"/>
    <col min="94" max="94" width="24.54296875" style="2" customWidth="1"/>
    <col min="95" max="95" width="35.1796875" style="2" customWidth="1"/>
    <col min="96" max="96" width="33.81640625" style="2" customWidth="1"/>
    <col min="97" max="97" width="21.1796875" style="2" customWidth="1"/>
    <col min="98" max="98" width="38.453125" style="2" customWidth="1"/>
    <col min="99" max="99" width="40.453125" style="2" customWidth="1"/>
    <col min="100" max="100" width="39.54296875" style="2" customWidth="1"/>
    <col min="101" max="101" width="43.54296875" style="2" customWidth="1"/>
    <col min="102" max="102" width="28.453125" style="2" customWidth="1"/>
    <col min="103" max="103" width="46.453125" style="2" customWidth="1"/>
    <col min="104" max="104" width="30.54296875" style="2" customWidth="1"/>
    <col min="105" max="105" width="44.453125" style="2" customWidth="1"/>
    <col min="106" max="106" width="38.54296875" style="2" customWidth="1"/>
    <col min="107" max="107" width="45.1796875" style="2" customWidth="1"/>
    <col min="108" max="108" width="46" style="2" customWidth="1"/>
    <col min="109" max="109" width="43.453125" style="2" customWidth="1"/>
    <col min="110" max="110" width="21" style="2" customWidth="1"/>
    <col min="111" max="111" width="43.453125" style="2" customWidth="1"/>
    <col min="112" max="112" width="36.54296875" style="2" customWidth="1"/>
    <col min="113" max="113" width="24.54296875" style="2" customWidth="1"/>
    <col min="114" max="114" width="38.81640625" style="2" customWidth="1"/>
    <col min="115" max="115" width="45" style="2" customWidth="1"/>
    <col min="116" max="116" width="26" style="2" customWidth="1"/>
    <col min="117" max="117" width="26.453125" style="2" customWidth="1"/>
    <col min="118" max="118" width="18.81640625" style="2" customWidth="1"/>
    <col min="119" max="119" width="17.453125" style="2" customWidth="1"/>
    <col min="120" max="120" width="18.54296875" style="2" customWidth="1"/>
    <col min="121" max="121" width="20.453125" style="2" customWidth="1"/>
    <col min="122" max="16384" width="8.81640625" style="2"/>
  </cols>
  <sheetData>
    <row r="1" spans="1:8" ht="23.15" customHeight="1" x14ac:dyDescent="0.25">
      <c r="A1" s="1" t="s">
        <v>0</v>
      </c>
      <c r="B1" s="1"/>
      <c r="C1" s="1"/>
      <c r="E1" s="1"/>
    </row>
    <row r="2" spans="1:8" ht="23.15" customHeight="1" x14ac:dyDescent="0.4">
      <c r="A2" s="1" t="s">
        <v>1</v>
      </c>
      <c r="B2" s="3"/>
      <c r="C2" s="3"/>
      <c r="D2" s="3"/>
      <c r="E2" s="3"/>
    </row>
    <row r="3" spans="1:8" ht="20" x14ac:dyDescent="0.4">
      <c r="A3" s="3"/>
      <c r="B3" s="3"/>
      <c r="C3" s="3"/>
      <c r="D3" s="3"/>
      <c r="E3" s="3"/>
    </row>
    <row r="4" spans="1:8" ht="15" customHeight="1" x14ac:dyDescent="0.35"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H4" s="7">
        <v>1</v>
      </c>
    </row>
    <row r="5" spans="1:8" ht="15" customHeight="1" x14ac:dyDescent="0.35">
      <c r="B5" s="8" t="s">
        <v>7</v>
      </c>
      <c r="C5" s="8" t="s">
        <v>8</v>
      </c>
      <c r="D5" s="8" t="s">
        <v>9</v>
      </c>
      <c r="E5" s="9">
        <v>1</v>
      </c>
      <c r="F5" s="10">
        <v>6308</v>
      </c>
      <c r="G5" s="2">
        <v>6307997</v>
      </c>
      <c r="H5" s="8"/>
    </row>
    <row r="6" spans="1:8" ht="15" customHeight="1" x14ac:dyDescent="0.35">
      <c r="A6" s="11"/>
      <c r="B6" s="12" t="s">
        <v>10</v>
      </c>
      <c r="C6" s="12" t="s">
        <v>11</v>
      </c>
      <c r="D6" s="12" t="s">
        <v>9</v>
      </c>
      <c r="E6" s="13">
        <v>1</v>
      </c>
      <c r="F6" s="14">
        <v>3937</v>
      </c>
      <c r="G6" s="2">
        <v>3936608</v>
      </c>
      <c r="H6" s="12"/>
    </row>
    <row r="7" spans="1:8" ht="15" customHeight="1" x14ac:dyDescent="0.35">
      <c r="A7" s="11"/>
      <c r="B7" s="12" t="s">
        <v>12</v>
      </c>
      <c r="C7" s="12" t="s">
        <v>13</v>
      </c>
      <c r="D7" s="12" t="s">
        <v>9</v>
      </c>
      <c r="E7" s="15">
        <v>1</v>
      </c>
      <c r="F7" s="14">
        <v>4316</v>
      </c>
      <c r="G7" s="2">
        <v>4315646</v>
      </c>
      <c r="H7" s="12"/>
    </row>
    <row r="8" spans="1:8" ht="15" customHeight="1" x14ac:dyDescent="0.35">
      <c r="A8" s="11"/>
      <c r="B8" s="12" t="s">
        <v>12</v>
      </c>
      <c r="C8" s="12" t="s">
        <v>14</v>
      </c>
      <c r="D8" s="12" t="s">
        <v>15</v>
      </c>
      <c r="E8" s="15">
        <v>1</v>
      </c>
      <c r="F8" s="14">
        <v>3029</v>
      </c>
      <c r="G8" s="2">
        <v>3028775</v>
      </c>
      <c r="H8" s="12"/>
    </row>
    <row r="9" spans="1:8" ht="15" customHeight="1" x14ac:dyDescent="0.35">
      <c r="A9" s="11"/>
      <c r="B9" s="12" t="s">
        <v>12</v>
      </c>
      <c r="C9" s="12" t="s">
        <v>16</v>
      </c>
      <c r="D9" s="12" t="s">
        <v>15</v>
      </c>
      <c r="E9" s="15">
        <v>1</v>
      </c>
      <c r="F9" s="14">
        <v>4082</v>
      </c>
      <c r="G9" s="2">
        <v>4081820</v>
      </c>
      <c r="H9" s="12"/>
    </row>
    <row r="10" spans="1:8" ht="15" customHeight="1" x14ac:dyDescent="0.35">
      <c r="A10" s="11"/>
      <c r="B10" s="12" t="s">
        <v>12</v>
      </c>
      <c r="C10" s="12" t="s">
        <v>17</v>
      </c>
      <c r="D10" s="12" t="s">
        <v>9</v>
      </c>
      <c r="E10" s="15">
        <v>1</v>
      </c>
      <c r="F10" s="14">
        <v>4496</v>
      </c>
      <c r="G10" s="2">
        <v>4495628</v>
      </c>
      <c r="H10" s="12"/>
    </row>
    <row r="11" spans="1:8" ht="15" customHeight="1" x14ac:dyDescent="0.35">
      <c r="A11" s="11"/>
      <c r="B11" s="12" t="s">
        <v>12</v>
      </c>
      <c r="C11" s="12" t="s">
        <v>18</v>
      </c>
      <c r="D11" s="12" t="s">
        <v>9</v>
      </c>
      <c r="E11" s="15">
        <v>1</v>
      </c>
      <c r="F11" s="14">
        <v>3572</v>
      </c>
      <c r="G11" s="2">
        <v>3572269</v>
      </c>
      <c r="H11" s="12"/>
    </row>
    <row r="12" spans="1:8" ht="15" customHeight="1" x14ac:dyDescent="0.35">
      <c r="A12" s="11"/>
      <c r="B12" s="12" t="s">
        <v>12</v>
      </c>
      <c r="C12" s="12" t="s">
        <v>19</v>
      </c>
      <c r="D12" s="12" t="s">
        <v>9</v>
      </c>
      <c r="E12" s="15">
        <v>1</v>
      </c>
      <c r="F12" s="14">
        <v>6200</v>
      </c>
      <c r="G12" s="2">
        <v>6199501</v>
      </c>
      <c r="H12" s="12"/>
    </row>
    <row r="13" spans="1:8" ht="15" customHeight="1" x14ac:dyDescent="0.35">
      <c r="A13" s="11"/>
      <c r="B13" s="12" t="s">
        <v>12</v>
      </c>
      <c r="C13" s="12" t="s">
        <v>20</v>
      </c>
      <c r="D13" s="12" t="s">
        <v>9</v>
      </c>
      <c r="E13" s="15">
        <v>1</v>
      </c>
      <c r="F13" s="14">
        <v>5025</v>
      </c>
      <c r="G13" s="2">
        <v>5025039</v>
      </c>
      <c r="H13" s="12"/>
    </row>
    <row r="14" spans="1:8" ht="15" customHeight="1" x14ac:dyDescent="0.35">
      <c r="A14" s="11"/>
      <c r="B14" s="12" t="s">
        <v>12</v>
      </c>
      <c r="C14" s="12" t="s">
        <v>21</v>
      </c>
      <c r="D14" s="12" t="s">
        <v>9</v>
      </c>
      <c r="E14" s="15">
        <v>1</v>
      </c>
      <c r="F14" s="14">
        <v>8130</v>
      </c>
      <c r="G14" s="2">
        <v>8129891</v>
      </c>
      <c r="H14" s="12"/>
    </row>
    <row r="15" spans="1:8" ht="15" customHeight="1" x14ac:dyDescent="0.35">
      <c r="A15" s="11"/>
      <c r="B15" s="12" t="s">
        <v>12</v>
      </c>
      <c r="C15" s="12" t="s">
        <v>22</v>
      </c>
      <c r="D15" s="12" t="s">
        <v>9</v>
      </c>
      <c r="E15" s="15">
        <v>1</v>
      </c>
      <c r="F15" s="14">
        <v>2350</v>
      </c>
      <c r="G15" s="2">
        <v>2349767</v>
      </c>
      <c r="H15" s="12"/>
    </row>
    <row r="16" spans="1:8" ht="15" customHeight="1" x14ac:dyDescent="0.35">
      <c r="A16" s="11"/>
      <c r="B16" s="12" t="s">
        <v>12</v>
      </c>
      <c r="C16" s="12" t="s">
        <v>23</v>
      </c>
      <c r="D16" s="12" t="s">
        <v>9</v>
      </c>
      <c r="E16" s="15">
        <v>1</v>
      </c>
      <c r="F16" s="14">
        <v>6880</v>
      </c>
      <c r="G16" s="2">
        <v>6879621</v>
      </c>
      <c r="H16" s="12"/>
    </row>
    <row r="17" spans="1:8" ht="15" customHeight="1" x14ac:dyDescent="0.35">
      <c r="A17" s="11"/>
      <c r="B17" s="12" t="s">
        <v>24</v>
      </c>
      <c r="C17" s="12" t="s">
        <v>25</v>
      </c>
      <c r="D17" s="12" t="s">
        <v>9</v>
      </c>
      <c r="E17" s="13">
        <v>1</v>
      </c>
      <c r="F17" s="14">
        <v>4888</v>
      </c>
      <c r="G17" s="2">
        <v>4887829</v>
      </c>
      <c r="H17" s="12"/>
    </row>
    <row r="18" spans="1:8" ht="15" customHeight="1" x14ac:dyDescent="0.35">
      <c r="A18" s="11"/>
      <c r="B18" s="12" t="s">
        <v>26</v>
      </c>
      <c r="C18" s="12" t="s">
        <v>27</v>
      </c>
      <c r="D18" s="12" t="s">
        <v>9</v>
      </c>
      <c r="E18" s="16">
        <v>1</v>
      </c>
      <c r="F18" s="14">
        <v>5742</v>
      </c>
      <c r="G18" s="2">
        <v>5741929</v>
      </c>
      <c r="H18" s="12"/>
    </row>
    <row r="19" spans="1:8" ht="15" customHeight="1" x14ac:dyDescent="0.35">
      <c r="A19" s="11"/>
      <c r="B19" s="12" t="s">
        <v>28</v>
      </c>
      <c r="C19" s="12" t="s">
        <v>29</v>
      </c>
      <c r="D19" s="12" t="s">
        <v>9</v>
      </c>
      <c r="E19" s="13">
        <v>1</v>
      </c>
      <c r="F19" s="14">
        <v>2105</v>
      </c>
      <c r="G19" s="2">
        <v>2104537</v>
      </c>
      <c r="H19" s="12"/>
    </row>
    <row r="20" spans="1:8" ht="15" customHeight="1" x14ac:dyDescent="0.35">
      <c r="A20" s="11"/>
      <c r="B20" s="12" t="s">
        <v>30</v>
      </c>
      <c r="C20" s="12" t="s">
        <v>31</v>
      </c>
      <c r="D20" s="12" t="s">
        <v>9</v>
      </c>
      <c r="E20" s="17">
        <v>1</v>
      </c>
      <c r="F20" s="14">
        <v>4518</v>
      </c>
      <c r="G20" s="2">
        <v>4517876</v>
      </c>
      <c r="H20" s="12"/>
    </row>
    <row r="21" spans="1:8" ht="15" customHeight="1" x14ac:dyDescent="0.35">
      <c r="A21" s="11"/>
      <c r="B21" s="12" t="s">
        <v>30</v>
      </c>
      <c r="C21" s="12" t="s">
        <v>32</v>
      </c>
      <c r="D21" s="12" t="s">
        <v>33</v>
      </c>
      <c r="E21" s="17">
        <v>1</v>
      </c>
      <c r="F21" s="14">
        <v>2135</v>
      </c>
      <c r="G21" s="2">
        <v>2134999</v>
      </c>
      <c r="H21" s="12"/>
    </row>
    <row r="22" spans="1:8" ht="15" customHeight="1" x14ac:dyDescent="0.35">
      <c r="A22" s="11"/>
      <c r="B22" s="12" t="s">
        <v>30</v>
      </c>
      <c r="C22" s="12" t="s">
        <v>34</v>
      </c>
      <c r="D22" s="12" t="s">
        <v>33</v>
      </c>
      <c r="E22" s="13">
        <v>1</v>
      </c>
      <c r="F22" s="14">
        <v>3019</v>
      </c>
      <c r="G22" s="2">
        <v>3019491</v>
      </c>
      <c r="H22" s="12"/>
    </row>
    <row r="23" spans="1:8" ht="15" customHeight="1" x14ac:dyDescent="0.35">
      <c r="A23" s="11"/>
      <c r="B23" s="12" t="s">
        <v>35</v>
      </c>
      <c r="C23" s="12" t="s">
        <v>36</v>
      </c>
      <c r="D23" s="12" t="s">
        <v>9</v>
      </c>
      <c r="E23" s="16">
        <v>1</v>
      </c>
      <c r="F23" s="14">
        <v>3267</v>
      </c>
      <c r="G23" s="2">
        <v>3266603</v>
      </c>
      <c r="H23" s="12"/>
    </row>
    <row r="24" spans="1:8" ht="15" customHeight="1" x14ac:dyDescent="0.35">
      <c r="A24" s="11"/>
      <c r="B24" s="12" t="s">
        <v>37</v>
      </c>
      <c r="C24" s="12" t="s">
        <v>38</v>
      </c>
      <c r="D24" s="12" t="s">
        <v>33</v>
      </c>
      <c r="E24" s="18">
        <v>1</v>
      </c>
      <c r="F24" s="14">
        <v>2378</v>
      </c>
      <c r="G24" s="2">
        <v>2377896</v>
      </c>
      <c r="H24" s="12"/>
    </row>
    <row r="25" spans="1:8" ht="15" customHeight="1" x14ac:dyDescent="0.35">
      <c r="A25" s="11"/>
      <c r="B25" s="12" t="s">
        <v>39</v>
      </c>
      <c r="C25" s="12" t="s">
        <v>40</v>
      </c>
      <c r="D25" s="12" t="s">
        <v>9</v>
      </c>
      <c r="E25" s="18">
        <v>1</v>
      </c>
      <c r="F25" s="14">
        <v>6341</v>
      </c>
      <c r="G25" s="2">
        <v>6340668</v>
      </c>
      <c r="H25" s="12"/>
    </row>
    <row r="26" spans="1:8" ht="15" customHeight="1" x14ac:dyDescent="0.35">
      <c r="A26" s="11"/>
      <c r="B26" s="12" t="s">
        <v>39</v>
      </c>
      <c r="C26" s="12" t="s">
        <v>41</v>
      </c>
      <c r="D26" s="12" t="s">
        <v>9</v>
      </c>
      <c r="E26" s="19">
        <v>1</v>
      </c>
      <c r="F26" s="14">
        <v>4524</v>
      </c>
      <c r="G26" s="2">
        <v>4523619</v>
      </c>
      <c r="H26" s="12"/>
    </row>
    <row r="27" spans="1:8" ht="15" customHeight="1" x14ac:dyDescent="0.35">
      <c r="A27" s="11"/>
      <c r="B27" s="12" t="s">
        <v>42</v>
      </c>
      <c r="C27" s="12" t="s">
        <v>43</v>
      </c>
      <c r="D27" s="12" t="s">
        <v>9</v>
      </c>
      <c r="E27" s="20">
        <v>1</v>
      </c>
      <c r="F27" s="14">
        <v>3344</v>
      </c>
      <c r="G27" s="2">
        <v>3344231</v>
      </c>
      <c r="H27" s="12"/>
    </row>
    <row r="28" spans="1:8" ht="15" customHeight="1" x14ac:dyDescent="0.35">
      <c r="A28" s="11"/>
      <c r="B28" s="12" t="s">
        <v>42</v>
      </c>
      <c r="C28" s="12" t="s">
        <v>44</v>
      </c>
      <c r="D28" s="12" t="s">
        <v>15</v>
      </c>
      <c r="E28" s="18">
        <v>1</v>
      </c>
      <c r="F28" s="14">
        <v>1860</v>
      </c>
      <c r="G28" s="2">
        <v>1860000</v>
      </c>
      <c r="H28" s="12"/>
    </row>
    <row r="29" spans="1:8" ht="15" customHeight="1" x14ac:dyDescent="0.35">
      <c r="A29" s="11"/>
      <c r="B29" s="12" t="s">
        <v>45</v>
      </c>
      <c r="C29" s="12" t="s">
        <v>46</v>
      </c>
      <c r="D29" s="12" t="s">
        <v>9</v>
      </c>
      <c r="E29" s="19">
        <v>1</v>
      </c>
      <c r="F29" s="14">
        <v>2985</v>
      </c>
      <c r="G29" s="2">
        <v>2984902</v>
      </c>
      <c r="H29" s="12"/>
    </row>
    <row r="30" spans="1:8" ht="15" customHeight="1" x14ac:dyDescent="0.35">
      <c r="A30" s="11"/>
      <c r="B30" s="12" t="s">
        <v>47</v>
      </c>
      <c r="C30" s="12" t="s">
        <v>48</v>
      </c>
      <c r="D30" s="12" t="s">
        <v>9</v>
      </c>
      <c r="E30" s="18">
        <v>1</v>
      </c>
      <c r="F30" s="14">
        <v>2809</v>
      </c>
      <c r="G30" s="2">
        <v>2808765</v>
      </c>
      <c r="H30" s="12"/>
    </row>
    <row r="31" spans="1:8" ht="15" customHeight="1" x14ac:dyDescent="0.35">
      <c r="A31" s="11"/>
      <c r="B31" s="12" t="s">
        <v>49</v>
      </c>
      <c r="C31" s="12" t="s">
        <v>50</v>
      </c>
      <c r="D31" s="12" t="s">
        <v>9</v>
      </c>
      <c r="E31" s="19">
        <v>1</v>
      </c>
      <c r="F31" s="14">
        <v>2860</v>
      </c>
      <c r="G31" s="2">
        <v>2860276</v>
      </c>
      <c r="H31" s="12"/>
    </row>
    <row r="32" spans="1:8" ht="15" customHeight="1" x14ac:dyDescent="0.35">
      <c r="A32" s="11"/>
      <c r="B32" s="12" t="s">
        <v>51</v>
      </c>
      <c r="C32" s="12" t="s">
        <v>52</v>
      </c>
      <c r="D32" s="12" t="s">
        <v>15</v>
      </c>
      <c r="E32" s="18">
        <v>1</v>
      </c>
      <c r="F32" s="14">
        <v>2246</v>
      </c>
      <c r="G32" s="2">
        <v>2246182</v>
      </c>
      <c r="H32" s="12"/>
    </row>
    <row r="33" spans="1:8" ht="15" customHeight="1" x14ac:dyDescent="0.35">
      <c r="A33" s="11"/>
      <c r="B33" s="12" t="s">
        <v>53</v>
      </c>
      <c r="C33" s="12" t="s">
        <v>54</v>
      </c>
      <c r="D33" s="12" t="s">
        <v>9</v>
      </c>
      <c r="E33" s="18">
        <v>1</v>
      </c>
      <c r="F33" s="14">
        <v>8084</v>
      </c>
      <c r="G33" s="2">
        <v>8083596</v>
      </c>
      <c r="H33" s="12"/>
    </row>
    <row r="34" spans="1:8" ht="15" customHeight="1" x14ac:dyDescent="0.35">
      <c r="A34" s="11"/>
      <c r="B34" s="12" t="s">
        <v>53</v>
      </c>
      <c r="C34" s="12" t="s">
        <v>55</v>
      </c>
      <c r="D34" s="12" t="s">
        <v>9</v>
      </c>
      <c r="E34" s="19">
        <v>1</v>
      </c>
      <c r="F34" s="14">
        <v>2817</v>
      </c>
      <c r="G34" s="2">
        <v>2817467</v>
      </c>
      <c r="H34" s="12"/>
    </row>
    <row r="35" spans="1:8" ht="15" customHeight="1" x14ac:dyDescent="0.35">
      <c r="A35" s="11"/>
      <c r="B35" s="12" t="s">
        <v>56</v>
      </c>
      <c r="C35" s="12" t="s">
        <v>57</v>
      </c>
      <c r="D35" s="12" t="s">
        <v>9</v>
      </c>
      <c r="E35" s="20">
        <v>1</v>
      </c>
      <c r="F35" s="14">
        <v>13070</v>
      </c>
      <c r="G35" s="2">
        <v>13069813</v>
      </c>
      <c r="H35" s="12"/>
    </row>
    <row r="36" spans="1:8" ht="15" customHeight="1" x14ac:dyDescent="0.35">
      <c r="A36" s="11"/>
      <c r="B36" s="12" t="s">
        <v>56</v>
      </c>
      <c r="C36" s="12" t="s">
        <v>58</v>
      </c>
      <c r="D36" s="12" t="s">
        <v>15</v>
      </c>
      <c r="E36" s="18">
        <v>1</v>
      </c>
      <c r="F36" s="14">
        <v>3755</v>
      </c>
      <c r="G36" s="2">
        <v>3755041</v>
      </c>
      <c r="H36" s="12"/>
    </row>
    <row r="37" spans="1:8" ht="15" customHeight="1" x14ac:dyDescent="0.35">
      <c r="A37" s="11"/>
      <c r="B37" s="12" t="s">
        <v>59</v>
      </c>
      <c r="C37" s="12" t="s">
        <v>60</v>
      </c>
      <c r="D37" s="12" t="s">
        <v>9</v>
      </c>
      <c r="E37" s="18">
        <v>1</v>
      </c>
      <c r="F37" s="14">
        <v>8085</v>
      </c>
      <c r="G37" s="2">
        <v>8084632</v>
      </c>
      <c r="H37" s="12"/>
    </row>
    <row r="38" spans="1:8" ht="15" customHeight="1" x14ac:dyDescent="0.35">
      <c r="A38" s="11"/>
      <c r="B38" s="12" t="s">
        <v>59</v>
      </c>
      <c r="C38" s="12" t="s">
        <v>61</v>
      </c>
      <c r="D38" s="12" t="s">
        <v>9</v>
      </c>
      <c r="E38" s="19">
        <v>1</v>
      </c>
      <c r="F38" s="14">
        <v>2884</v>
      </c>
      <c r="G38" s="2">
        <v>2883513</v>
      </c>
      <c r="H38" s="12"/>
    </row>
    <row r="39" spans="1:8" ht="15" customHeight="1" x14ac:dyDescent="0.35">
      <c r="A39" s="11"/>
      <c r="B39" s="12" t="s">
        <v>62</v>
      </c>
      <c r="C39" s="12" t="s">
        <v>63</v>
      </c>
      <c r="D39" s="12" t="s">
        <v>9</v>
      </c>
      <c r="E39" s="20">
        <v>1</v>
      </c>
      <c r="F39" s="14">
        <v>5930</v>
      </c>
      <c r="G39" s="2">
        <v>5930127</v>
      </c>
      <c r="H39" s="12"/>
    </row>
    <row r="40" spans="1:8" ht="15" customHeight="1" x14ac:dyDescent="0.35">
      <c r="A40" s="11"/>
      <c r="B40" s="12" t="s">
        <v>62</v>
      </c>
      <c r="C40" s="12" t="s">
        <v>64</v>
      </c>
      <c r="D40" s="12" t="s">
        <v>9</v>
      </c>
      <c r="E40" s="18">
        <v>1</v>
      </c>
      <c r="F40" s="14">
        <v>4378</v>
      </c>
      <c r="G40" s="2">
        <v>4378084</v>
      </c>
      <c r="H40" s="12"/>
    </row>
    <row r="41" spans="1:8" ht="15" customHeight="1" x14ac:dyDescent="0.35">
      <c r="A41" s="11"/>
      <c r="B41" s="12" t="s">
        <v>65</v>
      </c>
      <c r="C41" s="12" t="s">
        <v>66</v>
      </c>
      <c r="D41" s="12" t="s">
        <v>9</v>
      </c>
      <c r="E41" s="17">
        <v>1</v>
      </c>
      <c r="F41" s="14">
        <v>6527</v>
      </c>
      <c r="G41" s="2">
        <v>6527438</v>
      </c>
      <c r="H41" s="12"/>
    </row>
    <row r="42" spans="1:8" ht="15" customHeight="1" x14ac:dyDescent="0.35">
      <c r="A42" s="11"/>
      <c r="B42" s="12" t="s">
        <v>67</v>
      </c>
      <c r="C42" s="12" t="s">
        <v>68</v>
      </c>
      <c r="D42" s="12" t="s">
        <v>33</v>
      </c>
      <c r="E42" s="13">
        <v>1</v>
      </c>
      <c r="F42" s="14">
        <v>2894</v>
      </c>
      <c r="G42" s="2">
        <v>2893786</v>
      </c>
      <c r="H42" s="12"/>
    </row>
    <row r="43" spans="1:8" ht="15" customHeight="1" x14ac:dyDescent="0.35">
      <c r="A43" s="11"/>
      <c r="B43" s="12" t="s">
        <v>69</v>
      </c>
      <c r="C43" s="12" t="s">
        <v>70</v>
      </c>
      <c r="D43" s="12" t="s">
        <v>9</v>
      </c>
      <c r="E43" s="17">
        <v>1</v>
      </c>
      <c r="F43" s="14">
        <v>3388</v>
      </c>
      <c r="G43" s="2">
        <v>3388494</v>
      </c>
      <c r="H43" s="12"/>
    </row>
    <row r="44" spans="1:8" ht="15" customHeight="1" x14ac:dyDescent="0.35">
      <c r="A44" s="11"/>
      <c r="B44" s="12" t="s">
        <v>71</v>
      </c>
      <c r="C44" s="12" t="s">
        <v>72</v>
      </c>
      <c r="D44" s="12" t="s">
        <v>9</v>
      </c>
      <c r="E44" s="13">
        <v>1</v>
      </c>
      <c r="F44" s="14">
        <v>3764</v>
      </c>
      <c r="G44" s="2">
        <v>3764376</v>
      </c>
      <c r="H44" s="12"/>
    </row>
    <row r="45" spans="1:8" ht="15" customHeight="1" x14ac:dyDescent="0.35">
      <c r="A45" s="11"/>
      <c r="B45" s="12" t="s">
        <v>73</v>
      </c>
      <c r="C45" s="12" t="s">
        <v>74</v>
      </c>
      <c r="D45" s="12" t="s">
        <v>9</v>
      </c>
      <c r="E45" s="17">
        <v>1</v>
      </c>
      <c r="F45" s="14">
        <v>2652</v>
      </c>
      <c r="G45" s="2">
        <v>2651568</v>
      </c>
      <c r="H45" s="12"/>
    </row>
    <row r="46" spans="1:8" ht="15" customHeight="1" x14ac:dyDescent="0.35">
      <c r="A46" s="11"/>
      <c r="B46" s="12" t="s">
        <v>75</v>
      </c>
      <c r="C46" s="12" t="s">
        <v>76</v>
      </c>
      <c r="D46" s="12" t="s">
        <v>9</v>
      </c>
      <c r="E46" s="15">
        <v>1</v>
      </c>
      <c r="F46" s="14">
        <v>3900</v>
      </c>
      <c r="G46" s="2">
        <v>3899892</v>
      </c>
      <c r="H46" s="12"/>
    </row>
    <row r="47" spans="1:8" ht="15" customHeight="1" x14ac:dyDescent="0.35">
      <c r="A47" s="11"/>
      <c r="B47" s="12" t="s">
        <v>75</v>
      </c>
      <c r="C47" s="12" t="s">
        <v>77</v>
      </c>
      <c r="D47" s="12" t="s">
        <v>15</v>
      </c>
      <c r="E47" s="15">
        <v>1</v>
      </c>
      <c r="F47" s="14">
        <v>4495</v>
      </c>
      <c r="G47" s="2">
        <v>4495455</v>
      </c>
      <c r="H47" s="12"/>
    </row>
    <row r="48" spans="1:8" ht="15" customHeight="1" x14ac:dyDescent="0.35">
      <c r="A48" s="11"/>
      <c r="B48" s="12" t="s">
        <v>75</v>
      </c>
      <c r="C48" s="12" t="s">
        <v>78</v>
      </c>
      <c r="D48" s="12" t="s">
        <v>9</v>
      </c>
      <c r="E48" s="15">
        <v>1</v>
      </c>
      <c r="F48" s="14">
        <v>5568</v>
      </c>
      <c r="G48" s="2">
        <v>5567736</v>
      </c>
      <c r="H48" s="12"/>
    </row>
    <row r="49" spans="1:20" ht="15" customHeight="1" x14ac:dyDescent="0.35">
      <c r="A49" s="11"/>
      <c r="B49" s="12" t="s">
        <v>75</v>
      </c>
      <c r="C49" s="12" t="s">
        <v>79</v>
      </c>
      <c r="D49" s="12" t="s">
        <v>33</v>
      </c>
      <c r="E49" s="15">
        <v>1</v>
      </c>
      <c r="F49" s="14">
        <v>2948</v>
      </c>
      <c r="G49" s="2">
        <v>2948439</v>
      </c>
      <c r="H49" s="12"/>
      <c r="T49" s="2" t="s">
        <v>80</v>
      </c>
    </row>
    <row r="50" spans="1:20" ht="15" customHeight="1" x14ac:dyDescent="0.35">
      <c r="A50" s="11"/>
      <c r="B50" s="12" t="s">
        <v>75</v>
      </c>
      <c r="C50" s="12" t="s">
        <v>81</v>
      </c>
      <c r="D50" s="12" t="s">
        <v>9</v>
      </c>
      <c r="E50" s="15">
        <v>1</v>
      </c>
      <c r="F50" s="14">
        <v>4196</v>
      </c>
      <c r="G50" s="2">
        <v>4196262</v>
      </c>
      <c r="H50" s="12"/>
    </row>
    <row r="51" spans="1:20" ht="15" customHeight="1" x14ac:dyDescent="0.35">
      <c r="A51" s="11"/>
      <c r="B51" s="12" t="s">
        <v>75</v>
      </c>
      <c r="C51" s="12" t="s">
        <v>82</v>
      </c>
      <c r="D51" s="12" t="s">
        <v>9</v>
      </c>
      <c r="E51" s="15">
        <v>1</v>
      </c>
      <c r="F51" s="14">
        <v>4669</v>
      </c>
      <c r="G51" s="2">
        <v>4668904</v>
      </c>
      <c r="H51" s="12"/>
    </row>
    <row r="52" spans="1:20" ht="15" customHeight="1" x14ac:dyDescent="0.35">
      <c r="A52" s="11"/>
      <c r="B52" s="12" t="s">
        <v>75</v>
      </c>
      <c r="C52" s="12" t="s">
        <v>83</v>
      </c>
      <c r="D52" s="12" t="s">
        <v>9</v>
      </c>
      <c r="E52" s="13">
        <v>1</v>
      </c>
      <c r="F52" s="14">
        <v>13458</v>
      </c>
      <c r="G52" s="2">
        <v>13458241</v>
      </c>
      <c r="H52" s="12"/>
    </row>
    <row r="53" spans="1:20" ht="15" customHeight="1" x14ac:dyDescent="0.35">
      <c r="A53" s="11"/>
      <c r="B53" s="12" t="s">
        <v>84</v>
      </c>
      <c r="C53" s="12" t="s">
        <v>85</v>
      </c>
      <c r="D53" s="12" t="s">
        <v>9</v>
      </c>
      <c r="E53" s="13">
        <v>1</v>
      </c>
      <c r="F53" s="14">
        <v>6372</v>
      </c>
      <c r="G53" s="2">
        <v>6372151</v>
      </c>
      <c r="H53" s="12"/>
    </row>
    <row r="54" spans="1:20" ht="15" customHeight="1" x14ac:dyDescent="0.35">
      <c r="A54" s="11"/>
      <c r="B54" s="12" t="s">
        <v>84</v>
      </c>
      <c r="C54" s="12" t="s">
        <v>86</v>
      </c>
      <c r="D54" s="12" t="s">
        <v>9</v>
      </c>
      <c r="E54" s="18">
        <v>1</v>
      </c>
      <c r="F54" s="14">
        <v>8179</v>
      </c>
      <c r="G54" s="2">
        <v>8179039</v>
      </c>
      <c r="H54" s="12"/>
    </row>
    <row r="55" spans="1:20" ht="15" customHeight="1" x14ac:dyDescent="0.35">
      <c r="A55" s="11"/>
      <c r="B55" s="12" t="s">
        <v>84</v>
      </c>
      <c r="C55" s="12" t="s">
        <v>87</v>
      </c>
      <c r="D55" s="12" t="s">
        <v>9</v>
      </c>
      <c r="E55" s="19">
        <v>1</v>
      </c>
      <c r="F55" s="14">
        <v>2690</v>
      </c>
      <c r="G55" s="2">
        <v>2690432</v>
      </c>
      <c r="H55" s="12"/>
    </row>
    <row r="56" spans="1:20" ht="15" customHeight="1" x14ac:dyDescent="0.35">
      <c r="A56" s="11"/>
      <c r="B56" s="12" t="s">
        <v>88</v>
      </c>
      <c r="C56" s="12" t="s">
        <v>89</v>
      </c>
      <c r="D56" s="12" t="s">
        <v>9</v>
      </c>
      <c r="E56" s="20">
        <v>1</v>
      </c>
      <c r="F56" s="14">
        <v>5922</v>
      </c>
      <c r="G56" s="2">
        <v>5922322</v>
      </c>
      <c r="H56" s="12"/>
    </row>
    <row r="57" spans="1:20" ht="15" customHeight="1" x14ac:dyDescent="0.35">
      <c r="A57" s="11"/>
      <c r="B57" s="12" t="s">
        <v>88</v>
      </c>
      <c r="C57" s="12" t="s">
        <v>90</v>
      </c>
      <c r="D57" s="12" t="s">
        <v>9</v>
      </c>
      <c r="E57" s="18">
        <v>1</v>
      </c>
      <c r="F57" s="14">
        <v>5977</v>
      </c>
      <c r="G57" s="2">
        <v>5977197</v>
      </c>
      <c r="H57" s="12"/>
    </row>
    <row r="58" spans="1:20" ht="15" customHeight="1" x14ac:dyDescent="0.35">
      <c r="A58" s="11"/>
      <c r="B58" s="12" t="s">
        <v>91</v>
      </c>
      <c r="C58" s="12" t="s">
        <v>92</v>
      </c>
      <c r="D58" s="12" t="s">
        <v>33</v>
      </c>
      <c r="E58" s="19">
        <v>1</v>
      </c>
      <c r="F58" s="14">
        <v>2413</v>
      </c>
      <c r="G58" s="2">
        <v>2412892</v>
      </c>
      <c r="H58" s="12"/>
    </row>
    <row r="59" spans="1:20" ht="15" customHeight="1" x14ac:dyDescent="0.35">
      <c r="A59" s="11"/>
      <c r="B59" s="12" t="s">
        <v>93</v>
      </c>
      <c r="C59" s="12" t="s">
        <v>94</v>
      </c>
      <c r="D59" s="12" t="s">
        <v>9</v>
      </c>
      <c r="E59" s="20">
        <v>1</v>
      </c>
      <c r="F59" s="14">
        <v>3083</v>
      </c>
      <c r="G59" s="2">
        <v>3083153</v>
      </c>
      <c r="H59" s="12"/>
    </row>
    <row r="60" spans="1:20" ht="15" customHeight="1" x14ac:dyDescent="0.35">
      <c r="A60" s="11"/>
      <c r="B60" s="12" t="s">
        <v>95</v>
      </c>
      <c r="C60" s="12" t="s">
        <v>96</v>
      </c>
      <c r="D60" s="12" t="s">
        <v>9</v>
      </c>
      <c r="E60" s="20">
        <v>1</v>
      </c>
      <c r="F60" s="14">
        <v>0</v>
      </c>
      <c r="H60" s="12"/>
    </row>
    <row r="61" spans="1:20" ht="15" customHeight="1" x14ac:dyDescent="0.35">
      <c r="A61" s="11"/>
      <c r="B61" s="12" t="s">
        <v>95</v>
      </c>
      <c r="C61" s="12" t="s">
        <v>97</v>
      </c>
      <c r="D61" s="12" t="s">
        <v>9</v>
      </c>
      <c r="E61" s="20">
        <v>1</v>
      </c>
      <c r="F61" s="14">
        <v>3108</v>
      </c>
      <c r="G61" s="2">
        <v>3107901</v>
      </c>
      <c r="H61" s="12"/>
    </row>
    <row r="62" spans="1:20" ht="15" customHeight="1" x14ac:dyDescent="0.35">
      <c r="A62" s="11"/>
      <c r="B62" s="12" t="s">
        <v>95</v>
      </c>
      <c r="C62" s="12" t="s">
        <v>98</v>
      </c>
      <c r="D62" s="12" t="s">
        <v>9</v>
      </c>
      <c r="E62" s="20">
        <v>1</v>
      </c>
      <c r="F62" s="14">
        <v>9434</v>
      </c>
      <c r="G62" s="2">
        <v>9433728</v>
      </c>
      <c r="H62" s="12"/>
    </row>
    <row r="63" spans="1:20" ht="15" customHeight="1" x14ac:dyDescent="0.35">
      <c r="A63" s="11"/>
      <c r="B63" s="12" t="s">
        <v>95</v>
      </c>
      <c r="C63" s="12" t="s">
        <v>99</v>
      </c>
      <c r="D63" s="12" t="s">
        <v>9</v>
      </c>
      <c r="E63" s="20">
        <v>1</v>
      </c>
      <c r="F63" s="14">
        <v>6346</v>
      </c>
      <c r="G63" s="2">
        <v>6345559</v>
      </c>
      <c r="H63" s="12"/>
    </row>
    <row r="64" spans="1:20" ht="15" customHeight="1" x14ac:dyDescent="0.35">
      <c r="A64" s="11"/>
      <c r="B64" s="12" t="s">
        <v>95</v>
      </c>
      <c r="C64" s="12" t="s">
        <v>100</v>
      </c>
      <c r="D64" s="12" t="s">
        <v>15</v>
      </c>
      <c r="E64" s="18">
        <v>1</v>
      </c>
      <c r="F64" s="14">
        <v>3584</v>
      </c>
      <c r="G64" s="2">
        <v>3583734</v>
      </c>
      <c r="H64" s="12"/>
    </row>
    <row r="65" spans="1:121" ht="15" customHeight="1" x14ac:dyDescent="0.35">
      <c r="A65" s="11"/>
      <c r="B65" s="12" t="s">
        <v>101</v>
      </c>
      <c r="C65" s="12" t="s">
        <v>102</v>
      </c>
      <c r="D65" s="12" t="s">
        <v>33</v>
      </c>
      <c r="E65" s="19">
        <v>1</v>
      </c>
      <c r="F65" s="14">
        <v>2363</v>
      </c>
      <c r="G65" s="2">
        <v>2363136</v>
      </c>
      <c r="H65" s="12"/>
    </row>
    <row r="66" spans="1:121" ht="15" customHeight="1" x14ac:dyDescent="0.35">
      <c r="A66" s="11"/>
      <c r="B66" s="12" t="s">
        <v>103</v>
      </c>
      <c r="C66" s="12" t="s">
        <v>104</v>
      </c>
      <c r="D66" s="12" t="s">
        <v>9</v>
      </c>
      <c r="E66" s="20">
        <v>1</v>
      </c>
      <c r="F66" s="14">
        <v>7230</v>
      </c>
      <c r="G66" s="2">
        <v>7229806</v>
      </c>
      <c r="H66" s="12"/>
    </row>
    <row r="67" spans="1:121" ht="15" customHeight="1" x14ac:dyDescent="0.35">
      <c r="A67" s="11"/>
      <c r="B67" s="12" t="s">
        <v>103</v>
      </c>
      <c r="C67" s="12" t="s">
        <v>105</v>
      </c>
      <c r="D67" s="12" t="s">
        <v>9</v>
      </c>
      <c r="E67" s="18">
        <v>1</v>
      </c>
      <c r="F67" s="14">
        <v>7764</v>
      </c>
      <c r="G67" s="2">
        <v>7763544</v>
      </c>
      <c r="H67" s="12"/>
    </row>
    <row r="68" spans="1:121" ht="15" customHeight="1" x14ac:dyDescent="0.35">
      <c r="A68" s="11"/>
      <c r="B68" s="12" t="s">
        <v>106</v>
      </c>
      <c r="C68" s="12" t="s">
        <v>107</v>
      </c>
      <c r="D68" s="12" t="s">
        <v>9</v>
      </c>
      <c r="E68" s="18">
        <v>1</v>
      </c>
      <c r="F68" s="14">
        <v>3767</v>
      </c>
      <c r="G68" s="2">
        <v>3767288</v>
      </c>
      <c r="H68" s="12"/>
    </row>
    <row r="69" spans="1:121" ht="15" customHeight="1" x14ac:dyDescent="0.35">
      <c r="A69" s="11"/>
      <c r="B69" s="12" t="s">
        <v>106</v>
      </c>
      <c r="C69" s="12" t="s">
        <v>108</v>
      </c>
      <c r="D69" s="12" t="s">
        <v>33</v>
      </c>
      <c r="E69" s="18">
        <v>1</v>
      </c>
      <c r="F69" s="14">
        <v>2192</v>
      </c>
      <c r="G69" s="2">
        <v>2191700</v>
      </c>
      <c r="H69" s="12"/>
    </row>
    <row r="70" spans="1:121" ht="15" customHeight="1" x14ac:dyDescent="0.35">
      <c r="A70" s="11"/>
      <c r="B70" s="12" t="s">
        <v>106</v>
      </c>
      <c r="C70" s="12" t="s">
        <v>109</v>
      </c>
      <c r="D70" s="12" t="s">
        <v>9</v>
      </c>
      <c r="E70" s="18">
        <v>1</v>
      </c>
      <c r="F70" s="14">
        <v>12116</v>
      </c>
      <c r="G70" s="2">
        <v>12115712</v>
      </c>
      <c r="H70" s="12"/>
    </row>
    <row r="71" spans="1:121" ht="15" customHeight="1" x14ac:dyDescent="0.35">
      <c r="A71" s="11"/>
      <c r="B71" s="12" t="s">
        <v>106</v>
      </c>
      <c r="C71" s="12" t="s">
        <v>110</v>
      </c>
      <c r="D71" s="12" t="s">
        <v>9</v>
      </c>
      <c r="E71" s="19">
        <v>1</v>
      </c>
      <c r="F71" s="14">
        <v>4306</v>
      </c>
      <c r="G71" s="2">
        <v>4306073</v>
      </c>
      <c r="H71" s="12"/>
    </row>
    <row r="72" spans="1:121" ht="15" customHeight="1" x14ac:dyDescent="0.35">
      <c r="A72" s="11"/>
      <c r="B72" s="12" t="s">
        <v>111</v>
      </c>
      <c r="C72" s="12" t="s">
        <v>112</v>
      </c>
      <c r="D72" s="12" t="s">
        <v>9</v>
      </c>
      <c r="E72" s="18">
        <v>1</v>
      </c>
      <c r="F72" s="14">
        <v>4983</v>
      </c>
      <c r="G72" s="2">
        <v>4983043</v>
      </c>
      <c r="H72" s="12"/>
    </row>
    <row r="73" spans="1:121" s="23" customFormat="1" ht="15" customHeight="1" x14ac:dyDescent="0.35">
      <c r="A73" s="21"/>
      <c r="B73" s="12" t="s">
        <v>113</v>
      </c>
      <c r="C73" s="12" t="s">
        <v>114</v>
      </c>
      <c r="D73" s="12" t="s">
        <v>9</v>
      </c>
      <c r="E73" s="22">
        <v>1</v>
      </c>
      <c r="F73" s="14">
        <v>2805</v>
      </c>
      <c r="G73" s="2">
        <v>2804582</v>
      </c>
      <c r="H73" s="1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</row>
    <row r="74" spans="1:121" ht="15" customHeight="1" x14ac:dyDescent="0.35">
      <c r="A74" s="11"/>
      <c r="B74" s="12" t="s">
        <v>113</v>
      </c>
      <c r="C74" s="12" t="s">
        <v>115</v>
      </c>
      <c r="D74" s="12" t="s">
        <v>9</v>
      </c>
      <c r="E74" s="19">
        <v>1</v>
      </c>
      <c r="F74" s="14">
        <v>3273</v>
      </c>
      <c r="G74" s="2">
        <v>3272775</v>
      </c>
      <c r="H74" s="12"/>
    </row>
    <row r="75" spans="1:121" ht="14.25" customHeight="1" x14ac:dyDescent="0.35">
      <c r="A75" s="11"/>
      <c r="B75" s="12" t="s">
        <v>116</v>
      </c>
      <c r="C75" s="12" t="s">
        <v>117</v>
      </c>
      <c r="D75" s="12" t="s">
        <v>9</v>
      </c>
      <c r="E75" s="18">
        <v>1</v>
      </c>
      <c r="F75" s="14">
        <v>11331</v>
      </c>
      <c r="G75" s="2">
        <v>11330768</v>
      </c>
      <c r="H75" s="12"/>
    </row>
    <row r="76" spans="1:121" ht="15" customHeight="1" x14ac:dyDescent="0.35">
      <c r="A76" s="11"/>
      <c r="B76" s="12" t="s">
        <v>118</v>
      </c>
      <c r="C76" s="12" t="s">
        <v>119</v>
      </c>
      <c r="D76" s="12" t="s">
        <v>9</v>
      </c>
      <c r="E76" s="22">
        <v>1</v>
      </c>
      <c r="F76" s="14">
        <v>5435</v>
      </c>
      <c r="G76" s="2">
        <v>5434859</v>
      </c>
      <c r="H76" s="12"/>
    </row>
    <row r="77" spans="1:121" ht="15" customHeight="1" x14ac:dyDescent="0.35">
      <c r="A77" s="11"/>
      <c r="B77" s="12"/>
      <c r="C77" s="12"/>
      <c r="D77" s="12"/>
      <c r="E77" s="24"/>
      <c r="F77" s="25"/>
      <c r="H77" s="12"/>
    </row>
    <row r="78" spans="1:121" ht="15" customHeight="1" x14ac:dyDescent="0.35">
      <c r="A78" s="11"/>
      <c r="B78" s="12"/>
      <c r="C78" s="12"/>
      <c r="D78" s="12"/>
      <c r="E78" s="24"/>
      <c r="F78" s="25"/>
      <c r="H78" s="12">
        <f t="shared" ref="H78:H94" si="0">IF(B78&lt;&gt;"",H77+1,H77+0)</f>
        <v>0</v>
      </c>
    </row>
    <row r="79" spans="1:121" ht="15" customHeight="1" x14ac:dyDescent="0.35">
      <c r="A79" s="11"/>
      <c r="B79" s="12"/>
      <c r="C79" s="12"/>
      <c r="D79" s="12"/>
      <c r="E79" s="24"/>
      <c r="F79" s="25"/>
      <c r="H79" s="12">
        <f t="shared" si="0"/>
        <v>0</v>
      </c>
    </row>
    <row r="80" spans="1:121" ht="15" customHeight="1" x14ac:dyDescent="0.35">
      <c r="A80" s="11"/>
      <c r="B80" s="12"/>
      <c r="C80" s="12"/>
      <c r="D80" s="12"/>
      <c r="E80" s="24"/>
      <c r="F80" s="25"/>
      <c r="H80" s="12">
        <f t="shared" si="0"/>
        <v>0</v>
      </c>
    </row>
    <row r="81" spans="1:8" ht="15" customHeight="1" x14ac:dyDescent="0.35">
      <c r="A81" s="11"/>
      <c r="B81" s="12"/>
      <c r="C81" s="12"/>
      <c r="D81" s="12"/>
      <c r="E81" s="24"/>
      <c r="F81" s="25"/>
      <c r="H81" s="12">
        <f t="shared" si="0"/>
        <v>0</v>
      </c>
    </row>
    <row r="82" spans="1:8" ht="15" customHeight="1" x14ac:dyDescent="0.35">
      <c r="A82" s="11"/>
      <c r="B82" s="12"/>
      <c r="C82" s="12"/>
      <c r="D82" s="12"/>
      <c r="E82" s="24"/>
      <c r="F82" s="25"/>
      <c r="H82" s="12">
        <f t="shared" si="0"/>
        <v>0</v>
      </c>
    </row>
    <row r="83" spans="1:8" ht="15" customHeight="1" x14ac:dyDescent="0.35">
      <c r="A83" s="11"/>
      <c r="B83" s="12"/>
      <c r="C83" s="12"/>
      <c r="D83" s="12"/>
      <c r="E83" s="24"/>
      <c r="F83" s="25"/>
      <c r="H83" s="12">
        <f t="shared" si="0"/>
        <v>0</v>
      </c>
    </row>
    <row r="84" spans="1:8" ht="15" customHeight="1" x14ac:dyDescent="0.35">
      <c r="A84" s="11"/>
      <c r="B84" s="12"/>
      <c r="C84" s="12"/>
      <c r="D84" s="12"/>
      <c r="E84" s="24"/>
      <c r="F84" s="25"/>
      <c r="H84" s="12">
        <f t="shared" si="0"/>
        <v>0</v>
      </c>
    </row>
    <row r="85" spans="1:8" ht="15" customHeight="1" x14ac:dyDescent="0.35">
      <c r="A85" s="11"/>
      <c r="B85" s="12"/>
      <c r="C85" s="12"/>
      <c r="D85" s="12"/>
      <c r="E85" s="24"/>
      <c r="F85" s="25"/>
      <c r="H85" s="12">
        <f t="shared" si="0"/>
        <v>0</v>
      </c>
    </row>
    <row r="86" spans="1:8" ht="15" customHeight="1" x14ac:dyDescent="0.35">
      <c r="A86" s="11"/>
      <c r="B86" s="12"/>
      <c r="C86" s="12"/>
      <c r="D86" s="12"/>
      <c r="E86" s="24"/>
      <c r="F86" s="25"/>
      <c r="H86" s="12">
        <f t="shared" si="0"/>
        <v>0</v>
      </c>
    </row>
    <row r="87" spans="1:8" ht="15" customHeight="1" x14ac:dyDescent="0.35">
      <c r="A87" s="11"/>
      <c r="B87" s="12"/>
      <c r="C87" s="12"/>
      <c r="D87" s="12"/>
      <c r="E87" s="24"/>
      <c r="F87" s="25"/>
      <c r="H87" s="12">
        <f t="shared" si="0"/>
        <v>0</v>
      </c>
    </row>
    <row r="88" spans="1:8" ht="15" customHeight="1" x14ac:dyDescent="0.35">
      <c r="A88" s="11"/>
      <c r="B88" s="12"/>
      <c r="C88" s="12"/>
      <c r="D88" s="12"/>
      <c r="E88" s="24"/>
      <c r="F88" s="25"/>
      <c r="H88" s="12">
        <f t="shared" si="0"/>
        <v>0</v>
      </c>
    </row>
    <row r="89" spans="1:8" ht="15" customHeight="1" x14ac:dyDescent="0.35">
      <c r="A89" s="11"/>
      <c r="B89" s="12"/>
      <c r="C89" s="12"/>
      <c r="D89" s="12"/>
      <c r="E89" s="24"/>
      <c r="F89" s="25"/>
      <c r="H89" s="12">
        <f t="shared" si="0"/>
        <v>0</v>
      </c>
    </row>
    <row r="90" spans="1:8" ht="15" customHeight="1" x14ac:dyDescent="0.35">
      <c r="A90" s="11"/>
      <c r="B90" s="12"/>
      <c r="C90" s="12"/>
      <c r="D90" s="12"/>
      <c r="E90" s="24"/>
      <c r="F90" s="25"/>
      <c r="H90" s="12">
        <f t="shared" si="0"/>
        <v>0</v>
      </c>
    </row>
    <row r="91" spans="1:8" ht="15" customHeight="1" x14ac:dyDescent="0.35">
      <c r="A91" s="11"/>
      <c r="B91" s="12"/>
      <c r="C91" s="12"/>
      <c r="D91" s="12"/>
      <c r="E91" s="24"/>
      <c r="F91" s="25"/>
      <c r="H91" s="12">
        <f t="shared" si="0"/>
        <v>0</v>
      </c>
    </row>
    <row r="92" spans="1:8" ht="15" customHeight="1" x14ac:dyDescent="0.35">
      <c r="A92" s="11"/>
      <c r="B92" s="12"/>
      <c r="C92" s="12"/>
      <c r="D92" s="12"/>
      <c r="E92" s="24"/>
      <c r="F92" s="25"/>
      <c r="H92" s="12">
        <f t="shared" si="0"/>
        <v>0</v>
      </c>
    </row>
    <row r="93" spans="1:8" ht="15" customHeight="1" x14ac:dyDescent="0.35">
      <c r="A93" s="11"/>
      <c r="B93" s="12"/>
      <c r="C93" s="12"/>
      <c r="D93" s="12"/>
      <c r="E93" s="24"/>
      <c r="F93" s="25"/>
      <c r="H93" s="12">
        <f t="shared" si="0"/>
        <v>0</v>
      </c>
    </row>
    <row r="94" spans="1:8" ht="15.5" x14ac:dyDescent="0.35">
      <c r="A94" s="11"/>
      <c r="B94" s="12"/>
      <c r="C94" s="12"/>
      <c r="D94" s="12"/>
      <c r="E94" s="24"/>
      <c r="F94" s="25"/>
      <c r="H94" s="12">
        <f t="shared" si="0"/>
        <v>0</v>
      </c>
    </row>
    <row r="95" spans="1:8" ht="15.5" x14ac:dyDescent="0.35">
      <c r="A95" s="11"/>
      <c r="B95" s="12"/>
      <c r="C95" s="12"/>
      <c r="D95" s="12"/>
      <c r="E95" s="27"/>
      <c r="F95" s="28"/>
      <c r="H95" s="29">
        <v>37</v>
      </c>
    </row>
    <row r="96" spans="1:8" ht="15.5" x14ac:dyDescent="0.35">
      <c r="A96" s="11"/>
      <c r="B96" s="30"/>
      <c r="C96" s="31" t="s">
        <v>120</v>
      </c>
      <c r="D96" s="32"/>
      <c r="E96" s="33">
        <f>SUM(E5:E95)</f>
        <v>72</v>
      </c>
      <c r="F96" s="34">
        <f>SUM(F5:F95)</f>
        <v>345481</v>
      </c>
      <c r="H96" s="35"/>
    </row>
    <row r="97" spans="1:121" ht="15.5" x14ac:dyDescent="0.35">
      <c r="B97" s="36"/>
      <c r="C97" s="37" t="s">
        <v>121</v>
      </c>
      <c r="D97" s="37"/>
      <c r="E97" s="38">
        <v>8</v>
      </c>
      <c r="F97" s="39">
        <v>1711.502</v>
      </c>
    </row>
    <row r="98" spans="1:121" s="23" customFormat="1" ht="15" customHeight="1" x14ac:dyDescent="0.35">
      <c r="A98" s="11" t="s">
        <v>122</v>
      </c>
      <c r="B98" s="36"/>
      <c r="C98" s="37" t="s">
        <v>123</v>
      </c>
      <c r="D98" s="37"/>
      <c r="E98" s="38"/>
      <c r="F98" s="39">
        <v>5169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</row>
    <row r="99" spans="1:121" ht="15" customHeight="1" x14ac:dyDescent="0.35">
      <c r="B99" s="40"/>
      <c r="C99" s="41" t="s">
        <v>124</v>
      </c>
      <c r="D99" s="42"/>
      <c r="E99" s="43">
        <f>SUM(E96:E98)</f>
        <v>80</v>
      </c>
      <c r="F99" s="44">
        <f>SUM(F96:F98)</f>
        <v>352361.50199999998</v>
      </c>
    </row>
    <row r="100" spans="1:121" ht="15" customHeight="1" x14ac:dyDescent="0.25">
      <c r="E100" s="2"/>
      <c r="F100" s="45"/>
    </row>
    <row r="101" spans="1:121" x14ac:dyDescent="0.25">
      <c r="B101" s="46"/>
      <c r="C101" s="47"/>
      <c r="D101" s="47"/>
      <c r="E101" s="48"/>
      <c r="F101" s="48"/>
      <c r="G101" s="49"/>
      <c r="H101" s="46"/>
      <c r="I101" s="46"/>
      <c r="J101" s="46"/>
      <c r="K101" s="46"/>
      <c r="L101" s="46"/>
      <c r="M101" s="46"/>
    </row>
    <row r="102" spans="1:121" x14ac:dyDescent="0.25">
      <c r="B102" s="46"/>
      <c r="C102" s="47"/>
      <c r="D102" s="47"/>
      <c r="E102" s="48"/>
      <c r="F102" s="48"/>
      <c r="G102" s="49"/>
      <c r="H102" s="46"/>
      <c r="I102" s="46"/>
      <c r="J102" s="46"/>
      <c r="K102" s="46"/>
      <c r="L102" s="46"/>
      <c r="M102" s="46"/>
    </row>
    <row r="103" spans="1:121" x14ac:dyDescent="0.25">
      <c r="B103" s="46"/>
      <c r="C103" s="49"/>
      <c r="D103" s="46"/>
      <c r="E103" s="49"/>
      <c r="F103" s="46"/>
      <c r="G103" s="46"/>
      <c r="H103" s="46"/>
      <c r="I103" s="46"/>
      <c r="J103" s="46"/>
      <c r="K103" s="46"/>
      <c r="L103" s="46"/>
      <c r="M103" s="46"/>
    </row>
    <row r="104" spans="1:121" x14ac:dyDescent="0.25">
      <c r="B104" s="46"/>
      <c r="C104" s="46"/>
      <c r="D104" s="46"/>
      <c r="E104" s="49"/>
      <c r="F104" s="46"/>
      <c r="G104" s="46"/>
      <c r="H104" s="46"/>
      <c r="I104" s="46"/>
      <c r="J104" s="46"/>
      <c r="K104" s="46"/>
      <c r="L104" s="46"/>
      <c r="M104" s="46"/>
    </row>
    <row r="105" spans="1:121" x14ac:dyDescent="0.25">
      <c r="B105" s="46"/>
      <c r="C105" s="46"/>
      <c r="D105" s="46"/>
      <c r="E105" s="49"/>
      <c r="F105" s="46"/>
      <c r="G105" s="46"/>
      <c r="H105" s="46"/>
      <c r="I105" s="46"/>
      <c r="J105" s="46"/>
      <c r="K105" s="46"/>
      <c r="L105" s="46"/>
      <c r="M105" s="46"/>
    </row>
    <row r="106" spans="1:121" x14ac:dyDescent="0.25">
      <c r="B106" s="46"/>
      <c r="C106" s="46"/>
      <c r="D106" s="46"/>
      <c r="E106" s="49"/>
      <c r="F106" s="46"/>
      <c r="G106" s="46"/>
      <c r="H106" s="46"/>
      <c r="I106" s="46"/>
      <c r="J106" s="46"/>
      <c r="K106" s="46"/>
      <c r="L106" s="46"/>
      <c r="M106" s="46"/>
    </row>
    <row r="107" spans="1:121" x14ac:dyDescent="0.25">
      <c r="B107" s="46"/>
      <c r="C107" s="46"/>
      <c r="D107" s="46"/>
      <c r="E107" s="49"/>
      <c r="F107" s="46"/>
      <c r="G107" s="46"/>
      <c r="H107" s="46"/>
      <c r="I107" s="46"/>
      <c r="J107" s="46"/>
      <c r="K107" s="46"/>
      <c r="L107" s="46"/>
      <c r="M107" s="46"/>
    </row>
    <row r="108" spans="1:121" x14ac:dyDescent="0.25">
      <c r="B108" s="46"/>
      <c r="C108" s="46"/>
      <c r="D108" s="46"/>
      <c r="E108" s="49"/>
      <c r="F108" s="46"/>
      <c r="G108" s="46"/>
      <c r="H108" s="46"/>
      <c r="I108" s="46"/>
      <c r="J108" s="46"/>
      <c r="K108" s="46"/>
      <c r="L108" s="46"/>
      <c r="M108" s="46"/>
    </row>
    <row r="109" spans="1:121" x14ac:dyDescent="0.25">
      <c r="B109" s="46"/>
      <c r="C109" s="46"/>
      <c r="D109" s="46"/>
      <c r="E109" s="49"/>
      <c r="F109" s="46"/>
      <c r="G109" s="46"/>
      <c r="H109" s="46"/>
      <c r="I109" s="46"/>
      <c r="J109" s="46"/>
      <c r="K109" s="46"/>
      <c r="L109" s="46"/>
      <c r="M109" s="46"/>
    </row>
    <row r="110" spans="1:121" x14ac:dyDescent="0.25">
      <c r="B110" s="46"/>
      <c r="C110" s="46"/>
      <c r="D110" s="46"/>
      <c r="E110" s="49"/>
      <c r="F110" s="46"/>
      <c r="G110" s="46"/>
      <c r="H110" s="46"/>
      <c r="I110" s="46"/>
      <c r="J110" s="46"/>
      <c r="K110" s="46"/>
      <c r="L110" s="46"/>
      <c r="M110" s="46"/>
    </row>
    <row r="111" spans="1:121" x14ac:dyDescent="0.25">
      <c r="B111" s="46"/>
      <c r="C111" s="46"/>
      <c r="D111" s="46"/>
      <c r="E111" s="49"/>
      <c r="F111" s="46"/>
      <c r="G111" s="46"/>
      <c r="H111" s="46"/>
      <c r="I111" s="46"/>
      <c r="J111" s="46"/>
      <c r="K111" s="46"/>
      <c r="L111" s="46"/>
      <c r="M111" s="46"/>
    </row>
    <row r="112" spans="1:121" x14ac:dyDescent="0.25">
      <c r="B112" s="46"/>
      <c r="C112" s="46"/>
      <c r="D112" s="46"/>
      <c r="E112" s="49"/>
      <c r="F112" s="46"/>
      <c r="G112" s="46"/>
      <c r="H112" s="46"/>
      <c r="I112" s="46"/>
      <c r="J112" s="46"/>
      <c r="K112" s="46"/>
      <c r="L112" s="46"/>
      <c r="M112" s="46"/>
    </row>
    <row r="113" spans="2:13" x14ac:dyDescent="0.25">
      <c r="B113" s="46"/>
      <c r="C113" s="46"/>
      <c r="D113" s="46"/>
      <c r="E113" s="49"/>
      <c r="F113" s="46"/>
      <c r="G113" s="46"/>
      <c r="H113" s="46"/>
      <c r="I113" s="46"/>
      <c r="J113" s="46"/>
      <c r="K113" s="46"/>
      <c r="L113" s="46"/>
      <c r="M113" s="46"/>
    </row>
    <row r="114" spans="2:13" x14ac:dyDescent="0.25">
      <c r="B114" s="46"/>
      <c r="C114" s="46"/>
      <c r="D114" s="46"/>
      <c r="E114" s="49"/>
      <c r="F114" s="46"/>
      <c r="G114" s="46"/>
      <c r="H114" s="46"/>
      <c r="I114" s="46"/>
      <c r="J114" s="46"/>
      <c r="K114" s="46"/>
      <c r="L114" s="46"/>
      <c r="M114" s="46"/>
    </row>
    <row r="115" spans="2:13" x14ac:dyDescent="0.25">
      <c r="B115" s="46"/>
      <c r="C115" s="46"/>
      <c r="D115" s="46"/>
      <c r="E115" s="49"/>
      <c r="F115" s="46"/>
      <c r="G115" s="46"/>
      <c r="H115" s="46"/>
      <c r="I115" s="46"/>
      <c r="J115" s="46"/>
      <c r="K115" s="46"/>
      <c r="L115" s="46"/>
      <c r="M115" s="46"/>
    </row>
    <row r="116" spans="2:13" x14ac:dyDescent="0.25">
      <c r="B116" s="46"/>
      <c r="C116" s="46"/>
      <c r="D116" s="46"/>
      <c r="E116" s="49"/>
      <c r="F116" s="46"/>
      <c r="G116" s="46"/>
      <c r="H116" s="46"/>
      <c r="I116" s="46"/>
      <c r="J116" s="46"/>
      <c r="K116" s="46"/>
      <c r="L116" s="46"/>
      <c r="M116" s="46"/>
    </row>
    <row r="117" spans="2:13" x14ac:dyDescent="0.25">
      <c r="B117" s="46"/>
      <c r="C117" s="46"/>
      <c r="D117" s="46"/>
      <c r="E117" s="49"/>
      <c r="F117" s="46"/>
      <c r="G117" s="46"/>
      <c r="H117" s="46"/>
      <c r="I117" s="46"/>
      <c r="J117" s="46"/>
      <c r="K117" s="46"/>
      <c r="L117" s="46"/>
      <c r="M117" s="49"/>
    </row>
    <row r="118" spans="2:13" x14ac:dyDescent="0.25">
      <c r="B118" s="46"/>
      <c r="C118" s="46"/>
      <c r="D118" s="46"/>
      <c r="E118" s="49"/>
      <c r="F118" s="46"/>
      <c r="G118" s="46"/>
      <c r="H118" s="46"/>
      <c r="I118" s="46"/>
      <c r="J118" s="46"/>
      <c r="K118" s="46"/>
      <c r="L118" s="46"/>
      <c r="M118" s="49"/>
    </row>
    <row r="119" spans="2:13" x14ac:dyDescent="0.25">
      <c r="B119" s="46"/>
      <c r="C119" s="46"/>
      <c r="D119" s="46"/>
      <c r="E119" s="49"/>
      <c r="F119" s="46"/>
      <c r="G119" s="46"/>
      <c r="H119" s="46"/>
      <c r="I119" s="46"/>
      <c r="J119" s="46"/>
      <c r="K119" s="46"/>
      <c r="L119" s="46"/>
      <c r="M119" s="50"/>
    </row>
    <row r="120" spans="2:13" x14ac:dyDescent="0.25">
      <c r="B120" s="46"/>
      <c r="C120" s="46"/>
      <c r="D120" s="46"/>
      <c r="E120" s="49"/>
      <c r="F120" s="46"/>
      <c r="G120" s="46"/>
      <c r="H120" s="46"/>
      <c r="I120" s="46"/>
      <c r="J120" s="46"/>
      <c r="K120" s="46"/>
      <c r="L120" s="46"/>
      <c r="M120" s="46"/>
    </row>
    <row r="121" spans="2:13" x14ac:dyDescent="0.25">
      <c r="B121" s="46"/>
      <c r="C121" s="46"/>
      <c r="D121" s="46"/>
      <c r="E121" s="49"/>
      <c r="F121" s="46"/>
      <c r="G121" s="46"/>
      <c r="H121" s="46"/>
      <c r="I121" s="46"/>
      <c r="J121" s="46"/>
      <c r="K121" s="46"/>
      <c r="L121" s="46"/>
      <c r="M121" s="46"/>
    </row>
    <row r="122" spans="2:13" x14ac:dyDescent="0.25">
      <c r="B122" s="46"/>
      <c r="C122" s="46"/>
      <c r="D122" s="46"/>
      <c r="E122" s="49"/>
      <c r="F122" s="46"/>
      <c r="G122" s="46"/>
      <c r="H122" s="46"/>
      <c r="I122" s="46"/>
      <c r="J122" s="46"/>
      <c r="K122" s="46"/>
      <c r="L122" s="46"/>
      <c r="M122" s="46"/>
    </row>
  </sheetData>
  <conditionalFormatting sqref="B5:D95">
    <cfRule type="expression" dxfId="1" priority="1">
      <formula>MOD($H5,2)=0</formula>
    </cfRule>
  </conditionalFormatting>
  <conditionalFormatting sqref="H5:H95">
    <cfRule type="expression" dxfId="0" priority="2">
      <formula>MOD($H5,2)=0</formula>
    </cfRule>
  </conditionalFormatting>
  <printOptions horizontalCentered="1"/>
  <pageMargins left="0.2" right="0.2" top="0.75" bottom="0.75" header="0.3" footer="0.3"/>
  <pageSetup scale="58" orientation="portrait" r:id="rId1"/>
  <headerFooter>
    <oddHeader>&amp;R2/12/2018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05CB24-53B5-4F75-B854-C1144CDC53DB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7F2D48AB-020B-4A9C-BE0F-2EA6B95C0C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AAC77-B639-4883-8FBF-CCA94233B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FBE7; P30 Cancer Ctrs by State</vt:lpstr>
      <vt:lpstr>'FBE7; P30 Cancer Ctrs by State'!Print_Area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2025-04-03T15:01:50Z</dcterms:created>
  <dcterms:modified xsi:type="dcterms:W3CDTF">2025-04-16T15:41:47Z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