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Extramural Programs/OCPL/"/>
    </mc:Choice>
  </mc:AlternateContent>
  <xr:revisionPtr revIDLastSave="214" documentId="8_{83628EF6-9482-4308-9EF0-73C058C75BFC}" xr6:coauthVersionLast="47" xr6:coauthVersionMax="47" xr10:uidLastSave="{97588A80-9035-488B-AEEF-443A8D846BC0}"/>
  <bookViews>
    <workbookView xWindow="-120" yWindow="-120" windowWidth="29040" windowHeight="15840" xr2:uid="{FB27B2B1-F6C9-4F02-9EB9-A95AA4EF1CB0}"/>
  </bookViews>
  <sheets>
    <sheet name="FBE4; RPG Awards by Act" sheetId="1" r:id="rId1"/>
  </sheets>
  <externalReferences>
    <externalReference r:id="rId2"/>
    <externalReference r:id="rId3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'FBE4; RPG Awards by Act'!$B$2:$AC$50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<sst xmlns="http://schemas.openxmlformats.org/spreadsheetml/2006/main" count="63" uniqueCount="40">
  <si>
    <t>RPGs Awards by Grant Activity Codes</t>
  </si>
  <si>
    <t>R01</t>
  </si>
  <si>
    <t>DP1</t>
  </si>
  <si>
    <t>DP2</t>
  </si>
  <si>
    <t>DP5</t>
  </si>
  <si>
    <t>P01</t>
  </si>
  <si>
    <t>R00</t>
  </si>
  <si>
    <t>R37</t>
  </si>
  <si>
    <t>RFA*</t>
  </si>
  <si>
    <t>U01</t>
  </si>
  <si>
    <t>U19</t>
  </si>
  <si>
    <t>UH2</t>
  </si>
  <si>
    <t>R35</t>
  </si>
  <si>
    <t>R50</t>
  </si>
  <si>
    <t>UH3</t>
  </si>
  <si>
    <t>UM1</t>
  </si>
  <si>
    <t>UG3</t>
  </si>
  <si>
    <t>R03</t>
  </si>
  <si>
    <t>R21</t>
  </si>
  <si>
    <t>R33</t>
  </si>
  <si>
    <t>R15</t>
  </si>
  <si>
    <t>R56</t>
  </si>
  <si>
    <t>RC2</t>
  </si>
  <si>
    <t>SBIR/
STTR</t>
  </si>
  <si>
    <t xml:space="preserve">Average Cost </t>
  </si>
  <si>
    <t>No.</t>
  </si>
  <si>
    <t>$</t>
  </si>
  <si>
    <t>RPG Activity Codes with a "0" count displayed for No. are grants where NCI did not take the grant award count for the funding since NCI was not the Primary IC funding the award.</t>
  </si>
  <si>
    <t>**Fiscal year 2021 includes multi-year funded grants with a 1 year average cost estimation.</t>
  </si>
  <si>
    <t>R61</t>
  </si>
  <si>
    <t>TOTAL</t>
  </si>
  <si>
    <t>Fiscal Years 2012-2022</t>
  </si>
  <si>
    <t>*Fiscal years 2017 through 2022 includes Cancer Moonshot funding appropriated that fiscal year and excludes all carryover obligations for fiscal years 2018 through 2022.</t>
  </si>
  <si>
    <t>FY</t>
  </si>
  <si>
    <t>No. Awarded</t>
  </si>
  <si>
    <t>$ in Millions</t>
  </si>
  <si>
    <t>Avg Cost</t>
  </si>
  <si>
    <t>Starting in FY 2017, RFAs will be accounted for in the actual grant mechanism categories under which they fall.</t>
  </si>
  <si>
    <t>Descriptions of the NIH Activity Codes appear on the next page.</t>
  </si>
  <si>
    <t>(Dollars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</si>
</sst>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&quot;$&quot;#,##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  <font>
      <sz val="7"/>
      <color rgb="FF172B4D"/>
      <name val="Segoe U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3" fillId="2" borderId="0" xfId="1" applyFont="1" applyFill="1"/>
    <xf numFmtId="0" fontId="2" fillId="3" borderId="0" xfId="1" applyFont="1" applyFill="1"/>
    <xf numFmtId="0" fontId="6" fillId="3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right"/>
    </xf>
    <xf numFmtId="0" fontId="5" fillId="2" borderId="0" xfId="1" applyFont="1" applyFill="1"/>
    <xf numFmtId="0" fontId="3" fillId="2" borderId="0" xfId="1" applyFont="1" applyFill="1" applyAlignment="1">
      <alignment wrapText="1"/>
    </xf>
    <xf numFmtId="0" fontId="2" fillId="3" borderId="0" xfId="1" applyFont="1" applyFill="1" applyAlignment="1">
      <alignment wrapText="1"/>
    </xf>
    <xf numFmtId="0" fontId="8" fillId="2" borderId="0" xfId="1" applyFont="1" applyFill="1"/>
    <xf numFmtId="0" fontId="9" fillId="2" borderId="0" xfId="1" applyFont="1" applyFill="1"/>
    <xf numFmtId="0" fontId="8" fillId="3" borderId="0" xfId="1" applyFont="1" applyFill="1"/>
    <xf numFmtId="0" fontId="9" fillId="3" borderId="0" xfId="1" applyFont="1" applyFill="1"/>
    <xf numFmtId="0" fontId="3" fillId="3" borderId="0" xfId="1" applyFont="1" applyFill="1"/>
    <xf numFmtId="0" fontId="2" fillId="3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2" fillId="2" borderId="0" xfId="1" applyFont="1" applyFill="1" applyAlignment="1">
      <alignment wrapText="1"/>
    </xf>
    <xf numFmtId="0" fontId="4" fillId="3" borderId="0" xfId="1" applyFont="1" applyFill="1"/>
    <xf numFmtId="0" fontId="5" fillId="3" borderId="0" xfId="1" applyFont="1" applyFill="1" applyAlignment="1">
      <alignment horizontal="right"/>
    </xf>
    <xf numFmtId="0" fontId="7" fillId="3" borderId="0" xfId="1" applyFont="1" applyFill="1"/>
    <xf numFmtId="0" fontId="2" fillId="3" borderId="0" xfId="1" applyFont="1" applyFill="1" applyAlignment="1">
      <alignment horizontal="left"/>
    </xf>
    <xf numFmtId="0" fontId="2" fillId="0" borderId="0" xfId="5" applyFont="1">
      <alignment vertical="top"/>
    </xf>
    <xf numFmtId="0" fontId="2" fillId="2" borderId="0" xfId="1" applyFont="1" applyFill="1" applyBorder="1" applyAlignment="1">
      <alignment wrapText="1"/>
    </xf>
    <xf numFmtId="0" fontId="6" fillId="3" borderId="0" xfId="1" applyFont="1" applyFill="1" applyBorder="1"/>
    <xf numFmtId="0" fontId="2" fillId="3" borderId="0" xfId="1" applyFont="1" applyFill="1" applyBorder="1" applyAlignment="1">
      <alignment horizontal="right"/>
    </xf>
    <xf numFmtId="0" fontId="2" fillId="3" borderId="0" xfId="1" applyFont="1" applyFill="1" applyBorder="1"/>
    <xf numFmtId="0" fontId="3" fillId="2" borderId="0" xfId="1" applyFont="1" applyFill="1" applyBorder="1"/>
    <xf numFmtId="0" fontId="11" fillId="0" borderId="0" xfId="0" applyFont="1"/>
    <xf numFmtId="166" fontId="3" fillId="2" borderId="0" xfId="6" applyNumberFormat="1" applyFont="1" applyFill="1"/>
    <xf numFmtId="166" fontId="3" fillId="3" borderId="0" xfId="6" applyNumberFormat="1" applyFont="1" applyFill="1"/>
    <xf numFmtId="166" fontId="2" fillId="3" borderId="0" xfId="6" applyNumberFormat="1" applyFont="1" applyFill="1"/>
    <xf numFmtId="0" fontId="2" fillId="3" borderId="0" xfId="6" applyNumberFormat="1" applyFont="1" applyFill="1"/>
    <xf numFmtId="166" fontId="2" fillId="3" borderId="0" xfId="6" applyNumberFormat="1" applyFont="1" applyFill="1" applyAlignment="1">
      <alignment horizontal="center"/>
    </xf>
    <xf numFmtId="0" fontId="13" fillId="3" borderId="2" xfId="1" applyFont="1" applyFill="1" applyBorder="1" applyAlignment="1">
      <alignment wrapText="1"/>
    </xf>
    <xf numFmtId="0" fontId="1" fillId="3" borderId="3" xfId="1" applyFont="1" applyFill="1" applyBorder="1" applyAlignment="1">
      <alignment horizontal="right" wrapText="1"/>
    </xf>
    <xf numFmtId="0" fontId="13" fillId="3" borderId="4" xfId="1" applyFont="1" applyFill="1" applyBorder="1" applyAlignment="1">
      <alignment horizontal="center" wrapText="1"/>
    </xf>
    <xf numFmtId="0" fontId="13" fillId="3" borderId="5" xfId="1" applyFont="1" applyFill="1" applyBorder="1" applyAlignment="1">
      <alignment horizontal="center" wrapText="1"/>
    </xf>
    <xf numFmtId="0" fontId="13" fillId="0" borderId="6" xfId="1" applyFont="1" applyBorder="1" applyAlignment="1">
      <alignment horizontal="center" wrapText="1"/>
    </xf>
    <xf numFmtId="0" fontId="13" fillId="0" borderId="24" xfId="1" applyFont="1" applyBorder="1" applyAlignment="1">
      <alignment horizontal="center" wrapText="1"/>
    </xf>
    <xf numFmtId="0" fontId="13" fillId="3" borderId="2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/>
    </xf>
    <xf numFmtId="3" fontId="6" fillId="3" borderId="11" xfId="1" applyNumberFormat="1" applyFont="1" applyFill="1" applyBorder="1" applyAlignment="1">
      <alignment horizontal="right"/>
    </xf>
    <xf numFmtId="3" fontId="6" fillId="3" borderId="11" xfId="2" applyFont="1" applyFill="1" applyBorder="1" applyAlignment="1">
      <alignment horizontal="right"/>
    </xf>
    <xf numFmtId="3" fontId="6" fillId="3" borderId="11" xfId="1" quotePrefix="1" applyNumberFormat="1" applyFont="1" applyFill="1" applyBorder="1" applyAlignment="1">
      <alignment horizontal="right"/>
    </xf>
    <xf numFmtId="3" fontId="6" fillId="0" borderId="12" xfId="2" applyFont="1" applyBorder="1" applyAlignment="1">
      <alignment horizontal="right"/>
    </xf>
    <xf numFmtId="3" fontId="6" fillId="3" borderId="12" xfId="1" applyNumberFormat="1" applyFont="1" applyFill="1" applyBorder="1" applyAlignment="1">
      <alignment horizontal="right"/>
    </xf>
    <xf numFmtId="3" fontId="6" fillId="0" borderId="7" xfId="1" applyNumberFormat="1" applyFont="1" applyBorder="1" applyAlignment="1">
      <alignment horizontal="right"/>
    </xf>
    <xf numFmtId="164" fontId="6" fillId="0" borderId="22" xfId="1" applyNumberFormat="1" applyFont="1" applyBorder="1" applyAlignment="1">
      <alignment horizontal="right"/>
    </xf>
    <xf numFmtId="0" fontId="1" fillId="3" borderId="13" xfId="1" applyFont="1" applyFill="1" applyBorder="1" applyAlignment="1">
      <alignment horizontal="center" vertical="top"/>
    </xf>
    <xf numFmtId="0" fontId="1" fillId="3" borderId="9" xfId="1" applyFont="1" applyFill="1" applyBorder="1" applyAlignment="1">
      <alignment horizontal="center"/>
    </xf>
    <xf numFmtId="3" fontId="1" fillId="3" borderId="9" xfId="1" applyNumberFormat="1" applyFont="1" applyFill="1" applyBorder="1" applyAlignment="1">
      <alignment horizontal="right"/>
    </xf>
    <xf numFmtId="3" fontId="1" fillId="3" borderId="9" xfId="2" applyFont="1" applyFill="1" applyBorder="1" applyAlignment="1">
      <alignment horizontal="right"/>
    </xf>
    <xf numFmtId="3" fontId="1" fillId="0" borderId="14" xfId="2" applyFont="1" applyBorder="1" applyAlignment="1">
      <alignment horizontal="right"/>
    </xf>
    <xf numFmtId="3" fontId="1" fillId="3" borderId="14" xfId="1" applyNumberFormat="1" applyFont="1" applyFill="1" applyBorder="1" applyAlignment="1">
      <alignment horizontal="right"/>
    </xf>
    <xf numFmtId="165" fontId="13" fillId="0" borderId="8" xfId="1" applyNumberFormat="1" applyFont="1" applyBorder="1" applyAlignment="1">
      <alignment horizontal="right"/>
    </xf>
    <xf numFmtId="165" fontId="13" fillId="0" borderId="23" xfId="1" applyNumberFormat="1" applyFont="1" applyBorder="1" applyAlignment="1">
      <alignment horizontal="right"/>
    </xf>
    <xf numFmtId="0" fontId="6" fillId="3" borderId="1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 vertical="top"/>
    </xf>
    <xf numFmtId="0" fontId="13" fillId="3" borderId="18" xfId="1" applyFont="1" applyFill="1" applyBorder="1" applyAlignment="1">
      <alignment horizontal="center" vertical="top"/>
    </xf>
    <xf numFmtId="0" fontId="6" fillId="3" borderId="19" xfId="1" applyFont="1" applyFill="1" applyBorder="1" applyAlignment="1">
      <alignment horizontal="center"/>
    </xf>
    <xf numFmtId="0" fontId="13" fillId="3" borderId="20" xfId="1" applyFont="1" applyFill="1" applyBorder="1" applyAlignment="1">
      <alignment horizontal="center" vertical="top"/>
    </xf>
    <xf numFmtId="0" fontId="1" fillId="3" borderId="21" xfId="1" applyFont="1" applyFill="1" applyBorder="1" applyAlignment="1">
      <alignment horizontal="center"/>
    </xf>
    <xf numFmtId="165" fontId="6" fillId="0" borderId="22" xfId="1" applyNumberFormat="1" applyFont="1" applyBorder="1" applyAlignment="1">
      <alignment horizontal="right"/>
    </xf>
    <xf numFmtId="165" fontId="13" fillId="0" borderId="15" xfId="1" applyNumberFormat="1" applyFont="1" applyBorder="1" applyAlignment="1">
      <alignment horizontal="right"/>
    </xf>
    <xf numFmtId="3" fontId="6" fillId="3" borderId="7" xfId="1" applyNumberFormat="1" applyFont="1" applyFill="1" applyBorder="1" applyAlignment="1">
      <alignment horizontal="right"/>
    </xf>
    <xf numFmtId="0" fontId="13" fillId="3" borderId="20" xfId="1" applyFont="1" applyFill="1" applyBorder="1" applyAlignment="1">
      <alignment horizontal="right" vertical="top"/>
    </xf>
    <xf numFmtId="3" fontId="13" fillId="3" borderId="8" xfId="1" applyNumberFormat="1" applyFont="1" applyFill="1" applyBorder="1" applyAlignment="1">
      <alignment horizontal="right"/>
    </xf>
  </cellXfs>
  <cellStyles count="7">
    <cellStyle name="Comma" xfId="6" builtinId="3"/>
    <cellStyle name="Comma 2" xfId="1" xr:uid="{22717D1E-5F8A-4C01-9ADA-15ED9EAD6A7B}"/>
    <cellStyle name="Comma0" xfId="2" xr:uid="{FC7B532A-3D60-453A-BF28-272C5611EBCF}"/>
    <cellStyle name="Currency 3" xfId="3" xr:uid="{23D6B156-6496-42D8-AD1A-0D5AC7490411}"/>
    <cellStyle name="Normal" xfId="0" builtinId="0"/>
    <cellStyle name="Normal 15" xfId="4" xr:uid="{48E864EE-E304-4A7F-9886-E1F9AFD17291}"/>
    <cellStyle name="Normal_Extramural_02" xfId="5" xr:uid="{BF522C87-B064-437D-89DE-07D2C433F417}"/>
  </cellStyles>
  <dxfs count="0"/>
  <tableStyles count="0" defaultTableStyle="TableStyleMedium2" defaultPivotStyle="PivotStyleLight16"/>
  <colors>
    <mruColors>
      <color rgb="FFFFB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706190137297"/>
          <c:y val="5.7615115427457085E-2"/>
          <c:w val="0.6840341163088236"/>
          <c:h val="0.653596535727151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'[2]FBE4; RPG Awards by Act'!$AH$37</c:f>
              <c:strCache>
                <c:ptCount val="1"/>
              </c:strCache>
            </c:strRef>
          </c:tx>
          <c:spPr>
            <a:solidFill>
              <a:srgbClr val="745A94"/>
            </a:solidFill>
          </c:spPr>
          <c:invertIfNegative val="0"/>
          <c:cat>
            <c:numRef>
              <c:f>'[2]FBE4; RPG Awards by Act'!$AG$49:$AG$59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'[2]FBE4; RPG Awards by Act'!$AH$49:$AH$59</c:f>
              <c:numCache>
                <c:formatCode>General</c:formatCode>
                <c:ptCount val="11"/>
                <c:pt idx="0">
                  <c:v>5021</c:v>
                </c:pt>
                <c:pt idx="1">
                  <c:v>4816</c:v>
                </c:pt>
                <c:pt idx="2">
                  <c:v>4814</c:v>
                </c:pt>
                <c:pt idx="3">
                  <c:v>4767</c:v>
                </c:pt>
                <c:pt idx="4">
                  <c:v>4666</c:v>
                </c:pt>
                <c:pt idx="5">
                  <c:v>4663</c:v>
                </c:pt>
                <c:pt idx="6">
                  <c:v>4780</c:v>
                </c:pt>
                <c:pt idx="7">
                  <c:v>4984</c:v>
                </c:pt>
                <c:pt idx="8">
                  <c:v>5070</c:v>
                </c:pt>
                <c:pt idx="9">
                  <c:v>5221</c:v>
                </c:pt>
                <c:pt idx="10">
                  <c:v>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4-4B66-9627-CF6EA05D8E99}"/>
            </c:ext>
          </c:extLst>
        </c:ser>
        <c:ser>
          <c:idx val="3"/>
          <c:order val="1"/>
          <c:tx>
            <c:strRef>
              <c:f>'[2]FBE4; RPG Awards by Act'!$AI$37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'[2]FBE4; RPG Awards by Act'!$AG$49:$AG$59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'[2]FBE4; RPG Awards by Act'!$AI$49:$AI$59</c:f>
              <c:numCache>
                <c:formatCode>General</c:formatCode>
                <c:ptCount val="11"/>
                <c:pt idx="0">
                  <c:v>2075.2950000000001</c:v>
                </c:pt>
                <c:pt idx="1">
                  <c:v>1924.8030000000001</c:v>
                </c:pt>
                <c:pt idx="2">
                  <c:v>1939.623</c:v>
                </c:pt>
                <c:pt idx="3">
                  <c:v>2019.307914</c:v>
                </c:pt>
                <c:pt idx="4">
                  <c:v>2069</c:v>
                </c:pt>
                <c:pt idx="5">
                  <c:v>2195</c:v>
                </c:pt>
                <c:pt idx="6">
                  <c:v>2366.5296170000001</c:v>
                </c:pt>
                <c:pt idx="7">
                  <c:v>2456.1564099999996</c:v>
                </c:pt>
                <c:pt idx="8">
                  <c:v>2677.2061599999993</c:v>
                </c:pt>
                <c:pt idx="9">
                  <c:v>2739.3454979999997</c:v>
                </c:pt>
                <c:pt idx="10">
                  <c:v>2864.0148740000013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4-4B66-9627-CF6EA05D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12736"/>
        <c:axId val="61814656"/>
      </c:barChart>
      <c:lineChart>
        <c:grouping val="stacked"/>
        <c:varyColors val="0"/>
        <c:ser>
          <c:idx val="1"/>
          <c:order val="2"/>
          <c:tx>
            <c:strRef>
              <c:f>'FBE4; RPG Awards by Act'!$AF$38</c:f>
              <c:strCache>
                <c:ptCount val="1"/>
                <c:pt idx="0">
                  <c:v> Avg Cost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tx1"/>
              </a:solidFill>
            </c:spPr>
          </c:marker>
          <c:dPt>
            <c:idx val="5"/>
            <c:marker>
              <c:spPr>
                <a:solidFill>
                  <a:schemeClr val="tx1"/>
                </a:solidFill>
                <a:ln>
                  <a:solidFill>
                    <a:schemeClr val="accent4">
                      <a:lumMod val="75000"/>
                    </a:schemeClr>
                  </a:solidFill>
                </a:ln>
              </c:spPr>
            </c:marker>
            <c:bubble3D val="0"/>
            <c:spPr>
              <a:ln>
                <a:solidFill>
                  <a:schemeClr val="accent4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B7E4-4B66-9627-CF6EA05D8E99}"/>
              </c:ext>
            </c:extLst>
          </c:dPt>
          <c:dPt>
            <c:idx val="6"/>
            <c:bubble3D val="0"/>
            <c:spPr>
              <a:ln>
                <a:solidFill>
                  <a:srgbClr val="FFBF09"/>
                </a:solidFill>
                <a:headEnd type="oval"/>
                <a:tailEnd type="oval"/>
              </a:ln>
            </c:spPr>
            <c:extLst>
              <c:ext xmlns:c16="http://schemas.microsoft.com/office/drawing/2014/chart" uri="{C3380CC4-5D6E-409C-BE32-E72D297353CC}">
                <c16:uniqueId val="{00000028-B7E4-4B66-9627-CF6EA05D8E99}"/>
              </c:ext>
            </c:extLst>
          </c:dPt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'[2]FBE4; RPG Awards by Act'!$AG$48:$AG$57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'FBE4; RPG Awards by Act'!$AF$39:$AF$49</c:f>
              <c:numCache>
                <c:formatCode>_(* #,##0_);_(* \(#,##0\);_(* "-"??_);_(@_)</c:formatCode>
                <c:ptCount val="11"/>
                <c:pt idx="0">
                  <c:v>413.32304321848238</c:v>
                </c:pt>
                <c:pt idx="1">
                  <c:v>399.66839700996678</c:v>
                </c:pt>
                <c:pt idx="2">
                  <c:v>402.91296219360197</c:v>
                </c:pt>
                <c:pt idx="3">
                  <c:v>423.60140843297671</c:v>
                </c:pt>
                <c:pt idx="4">
                  <c:v>443.39241320188597</c:v>
                </c:pt>
                <c:pt idx="5">
                  <c:v>470.76645936092643</c:v>
                </c:pt>
                <c:pt idx="6">
                  <c:v>495.08987803347281</c:v>
                </c:pt>
                <c:pt idx="7">
                  <c:v>492.80826845906898</c:v>
                </c:pt>
                <c:pt idx="8">
                  <c:v>528.04855226824441</c:v>
                </c:pt>
                <c:pt idx="9">
                  <c:v>524.6783179467534</c:v>
                </c:pt>
                <c:pt idx="10">
                  <c:v>521.01416663634734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E4-4B66-9627-CF6EA05D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778368"/>
        <c:axId val="1286779680"/>
      </c:lineChart>
      <c:catAx>
        <c:axId val="61812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14656"/>
        <c:crosses val="autoZero"/>
        <c:auto val="0"/>
        <c:lblAlgn val="ctr"/>
        <c:lblOffset val="100"/>
        <c:tickMarkSkip val="1"/>
        <c:noMultiLvlLbl val="0"/>
      </c:catAx>
      <c:valAx>
        <c:axId val="61814656"/>
        <c:scaling>
          <c:orientation val="minMax"/>
          <c:max val="6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Awards</a:t>
                </a:r>
              </a:p>
            </c:rich>
          </c:tx>
          <c:layout>
            <c:manualLayout>
              <c:xMode val="edge"/>
              <c:yMode val="edge"/>
              <c:x val="0.12031121348837133"/>
              <c:y val="0.33430609906156095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12736"/>
        <c:crosses val="autoZero"/>
        <c:crossBetween val="between"/>
        <c:majorUnit val="1000"/>
        <c:minorUnit val="200"/>
      </c:valAx>
      <c:valAx>
        <c:axId val="12867796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Avergae Cost</a:t>
                </a:r>
              </a:p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(Dollars</a:t>
                </a:r>
                <a:r>
                  <a:rPr lang="en-US" baseline="0"/>
                  <a:t> in Thousands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288728966240597"/>
              <c:y val="0.258699071066820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286778368"/>
        <c:crosses val="max"/>
        <c:crossBetween val="between"/>
      </c:valAx>
      <c:catAx>
        <c:axId val="128677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6779680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30</xdr:row>
      <xdr:rowOff>142875</xdr:rowOff>
    </xdr:from>
    <xdr:to>
      <xdr:col>26</xdr:col>
      <xdr:colOff>609600</xdr:colOff>
      <xdr:row>56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1BBBC8-08F7-404E-AE3F-624EBBA00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rkmanaa\AppData\Local\Microsoft\Windows\INetCache\Content.Outlook\YHHZZPHS\OEFIA%20FY22%20Data%20for%20Fact%20Book%20--%20REVISION%20--5_11_2023%20(%20excluding%20MS%20carryover%20funds)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OEFIA Detail"/>
      <sheetName val="Actuals; Direct"/>
      <sheetName val="Actuals; Serology"/>
      <sheetName val="Actuals; Cures 2017"/>
      <sheetName val="Actuals; Cures 2018"/>
      <sheetName val="Actuals; Cures 2019"/>
      <sheetName val="Actuals; Cures 2020"/>
      <sheetName val="Actuals; Cures 2021"/>
      <sheetName val="Actuals; Cures 2022"/>
      <sheetName val="Actuals; Cures Total"/>
      <sheetName val="Actuals; Total"/>
      <sheetName val="Actuals; NRSA Detail"/>
      <sheetName val="FBE1; RPG Awards (Summary)"/>
      <sheetName val="FBE2; RPG # of Awards"/>
      <sheetName val="FBE3; RPG Requested + Awarded"/>
      <sheetName val="FBE4; RPG Awards by Act"/>
      <sheetName val="FBE5; Activity Code Descrip"/>
      <sheetName val="FBE6; RPG Funding Paylines"/>
      <sheetName val="FBE7; P30 Cancer Ctrs by State"/>
      <sheetName val="FBE9; NRSA"/>
      <sheetName val="FBE10; K Awards"/>
      <sheetName val="FBE11; Award by State"/>
      <sheetName val="FBE12; Award by Country"/>
      <sheetName val="FBE13; Inst Receiving &gt; 15M"/>
      <sheetName val="NCI Funding Policy"/>
      <sheetName val="RPG Comp. by Activity"/>
      <sheetName val="R01 Modular Grants"/>
      <sheetName val="NRSA Cost Cat. &amp; Stipend"/>
      <sheetName val="FY2020 RFAs"/>
      <sheetName val="RPG-Length of Award"/>
      <sheetName val="Flip1; NCI Funding Policy"/>
      <sheetName val="Flip2; R01 Received"/>
      <sheetName val="Flip3; RPG Comp. by Activity"/>
      <sheetName val="Flip4; Percent Share"/>
      <sheetName val="Flip5; RPG Competing Received"/>
      <sheetName val="Flip6; Competing Received Chart"/>
      <sheetName val="Flip7; R01 Modular Grants"/>
      <sheetName val="Flip8; NRSA Cost Cat. &amp; Stipend"/>
      <sheetName val="Flip9; Training Programs"/>
      <sheetName val="Flip10; SPOREs by Inst"/>
      <sheetName val="Flip10; SPOREs by Inst "/>
      <sheetName val="Flip11; RPG History NCI NIH"/>
      <sheetName val="Flip12; RPG Fundable Ranges"/>
      <sheetName val="Flip13; RPG Comp Fund Vs Unfnd"/>
      <sheetName val="Flip14; FY2017 RFAs  "/>
      <sheetName val="Flip14; FY2017 RFAs"/>
      <sheetName val="Flip15; Career Program-K Awards"/>
      <sheetName val="Flip16; RPG-Length of Award"/>
      <sheetName val="Flip17; NR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7">
          <cell r="AH37"/>
          <cell r="AI37"/>
        </row>
        <row r="48">
          <cell r="AG48">
            <v>2011</v>
          </cell>
        </row>
        <row r="49">
          <cell r="AG49">
            <v>2012</v>
          </cell>
          <cell r="AH49">
            <v>5021</v>
          </cell>
          <cell r="AI49">
            <v>2075.2950000000001</v>
          </cell>
        </row>
        <row r="50">
          <cell r="AG50">
            <v>2013</v>
          </cell>
          <cell r="AH50">
            <v>4816</v>
          </cell>
          <cell r="AI50">
            <v>1924.8030000000001</v>
          </cell>
        </row>
        <row r="51">
          <cell r="AG51">
            <v>2014</v>
          </cell>
          <cell r="AH51">
            <v>4814</v>
          </cell>
          <cell r="AI51">
            <v>1939.623</v>
          </cell>
        </row>
        <row r="52">
          <cell r="AG52">
            <v>2015</v>
          </cell>
          <cell r="AH52">
            <v>4767</v>
          </cell>
          <cell r="AI52">
            <v>2019.307914</v>
          </cell>
        </row>
        <row r="53">
          <cell r="AG53">
            <v>2016</v>
          </cell>
          <cell r="AH53">
            <v>4666</v>
          </cell>
          <cell r="AI53">
            <v>2069</v>
          </cell>
        </row>
        <row r="54">
          <cell r="AG54">
            <v>2017</v>
          </cell>
          <cell r="AH54">
            <v>4663</v>
          </cell>
          <cell r="AI54">
            <v>2195</v>
          </cell>
        </row>
        <row r="55">
          <cell r="AG55">
            <v>2018</v>
          </cell>
          <cell r="AH55">
            <v>4780</v>
          </cell>
          <cell r="AI55">
            <v>2366.5296170000001</v>
          </cell>
        </row>
        <row r="56">
          <cell r="AG56">
            <v>2019</v>
          </cell>
          <cell r="AH56">
            <v>4984</v>
          </cell>
          <cell r="AI56">
            <v>2456.1564099999996</v>
          </cell>
        </row>
        <row r="57">
          <cell r="AG57">
            <v>2020</v>
          </cell>
          <cell r="AH57">
            <v>5070</v>
          </cell>
          <cell r="AI57">
            <v>2677.2061599999993</v>
          </cell>
        </row>
        <row r="58">
          <cell r="AG58">
            <v>2021</v>
          </cell>
          <cell r="AH58">
            <v>5221</v>
          </cell>
          <cell r="AI58">
            <v>2739.3454979999997</v>
          </cell>
        </row>
        <row r="59">
          <cell r="AG59">
            <v>2022</v>
          </cell>
          <cell r="AH59">
            <v>5497</v>
          </cell>
          <cell r="AI59">
            <v>2864.0148740000013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5908-A014-49D5-84CF-836BBA398260}">
  <dimension ref="A1:AS124"/>
  <sheetViews>
    <sheetView showGridLines="0" tabSelected="1" topLeftCell="A2" zoomScaleNormal="100" workbookViewId="0">
      <selection activeCell="C62" sqref="C62"/>
    </sheetView>
  </sheetViews>
  <sheetFormatPr defaultColWidth="9.140625" defaultRowHeight="11.25" x14ac:dyDescent="0.2"/>
  <cols>
    <col min="1" max="1" width="5" style="1" customWidth="1"/>
    <col min="2" max="2" width="7.42578125" style="4" customWidth="1"/>
    <col min="3" max="3" width="4" style="16" customWidth="1"/>
    <col min="4" max="4" width="10.140625" style="4" customWidth="1"/>
    <col min="5" max="19" width="9.28515625" style="4" customWidth="1"/>
    <col min="20" max="23" width="9.28515625" style="1" customWidth="1"/>
    <col min="24" max="27" width="9.28515625" style="4" customWidth="1"/>
    <col min="28" max="28" width="12.140625" style="4" customWidth="1"/>
    <col min="29" max="29" width="7.7109375" style="4" customWidth="1"/>
    <col min="30" max="30" width="9.140625" style="3"/>
    <col min="31" max="16384" width="9.140625" style="4"/>
  </cols>
  <sheetData>
    <row r="1" spans="1:41" s="1" customFormat="1" ht="10.35" hidden="1" customHeight="1" x14ac:dyDescent="0.2">
      <c r="B1" s="1">
        <v>4</v>
      </c>
      <c r="C1" s="2">
        <v>2</v>
      </c>
      <c r="D1" s="1">
        <v>8</v>
      </c>
      <c r="H1" s="1">
        <v>6</v>
      </c>
      <c r="J1" s="1">
        <v>5</v>
      </c>
      <c r="K1" s="1">
        <v>6</v>
      </c>
      <c r="L1" s="1">
        <v>5</v>
      </c>
      <c r="M1" s="1">
        <v>5</v>
      </c>
      <c r="N1" s="4">
        <v>5</v>
      </c>
      <c r="O1" s="4"/>
      <c r="P1" s="4"/>
      <c r="Q1" s="4"/>
      <c r="T1" s="1">
        <v>5</v>
      </c>
      <c r="W1" s="1">
        <v>4</v>
      </c>
      <c r="X1" s="1">
        <v>4</v>
      </c>
      <c r="Z1" s="1">
        <v>6</v>
      </c>
      <c r="AA1" s="1">
        <v>8</v>
      </c>
      <c r="AD1" s="3"/>
    </row>
    <row r="2" spans="1:41" ht="18" customHeight="1" x14ac:dyDescent="0.25">
      <c r="A2" s="19"/>
      <c r="B2" s="19" t="s">
        <v>0</v>
      </c>
      <c r="C2" s="20"/>
      <c r="T2" s="4"/>
      <c r="U2" s="4"/>
      <c r="V2" s="4"/>
      <c r="W2" s="4"/>
    </row>
    <row r="3" spans="1:41" ht="18" customHeight="1" x14ac:dyDescent="0.25">
      <c r="A3" s="19"/>
      <c r="B3" s="19" t="s">
        <v>31</v>
      </c>
      <c r="C3" s="20"/>
      <c r="N3" s="19"/>
      <c r="T3" s="4"/>
      <c r="U3" s="4"/>
      <c r="V3" s="4"/>
      <c r="W3" s="4"/>
    </row>
    <row r="4" spans="1:41" s="27" customFormat="1" ht="12" customHeight="1" x14ac:dyDescent="0.2">
      <c r="A4" s="24"/>
      <c r="B4" s="25" t="s">
        <v>39</v>
      </c>
      <c r="C4" s="26"/>
      <c r="AD4" s="28"/>
    </row>
    <row r="5" spans="1:41" ht="12" customHeight="1" x14ac:dyDescent="0.2">
      <c r="A5" s="18"/>
      <c r="B5" s="5"/>
      <c r="C5" s="7"/>
      <c r="D5" s="6"/>
      <c r="E5" s="6"/>
      <c r="F5" s="6"/>
      <c r="G5" s="6"/>
      <c r="H5" s="6"/>
      <c r="I5" s="6"/>
      <c r="J5" s="6"/>
      <c r="K5" s="6"/>
      <c r="L5" s="5" t="s">
        <v>38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41" ht="8.1" customHeight="1" thickBot="1" x14ac:dyDescent="0.25">
      <c r="B6" s="21"/>
      <c r="T6" s="4"/>
      <c r="U6" s="4"/>
      <c r="V6" s="4"/>
      <c r="W6" s="4"/>
    </row>
    <row r="7" spans="1:41" s="10" customFormat="1" ht="27" customHeight="1" x14ac:dyDescent="0.2">
      <c r="A7" s="18"/>
      <c r="B7" s="35"/>
      <c r="C7" s="36"/>
      <c r="D7" s="37" t="s">
        <v>1</v>
      </c>
      <c r="E7" s="37" t="s">
        <v>2</v>
      </c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9</v>
      </c>
      <c r="M7" s="37" t="s">
        <v>10</v>
      </c>
      <c r="N7" s="37" t="s">
        <v>11</v>
      </c>
      <c r="O7" s="37" t="s">
        <v>12</v>
      </c>
      <c r="P7" s="37" t="s">
        <v>13</v>
      </c>
      <c r="Q7" s="37" t="s">
        <v>14</v>
      </c>
      <c r="R7" s="37" t="s">
        <v>15</v>
      </c>
      <c r="S7" s="37" t="s">
        <v>16</v>
      </c>
      <c r="T7" s="37" t="s">
        <v>17</v>
      </c>
      <c r="U7" s="37" t="s">
        <v>18</v>
      </c>
      <c r="V7" s="37" t="s">
        <v>19</v>
      </c>
      <c r="W7" s="37" t="s">
        <v>20</v>
      </c>
      <c r="X7" s="37" t="s">
        <v>21</v>
      </c>
      <c r="Y7" s="37" t="s">
        <v>29</v>
      </c>
      <c r="Z7" s="37" t="s">
        <v>22</v>
      </c>
      <c r="AA7" s="38" t="s">
        <v>23</v>
      </c>
      <c r="AB7" s="39" t="s">
        <v>30</v>
      </c>
      <c r="AC7" s="40" t="s">
        <v>24</v>
      </c>
      <c r="AD7" s="9"/>
    </row>
    <row r="8" spans="1:41" s="13" customFormat="1" ht="12" customHeight="1" x14ac:dyDescent="0.2">
      <c r="A8" s="11"/>
      <c r="B8" s="41">
        <v>2012</v>
      </c>
      <c r="C8" s="42" t="s">
        <v>25</v>
      </c>
      <c r="D8" s="43">
        <v>3526</v>
      </c>
      <c r="E8" s="43">
        <v>7</v>
      </c>
      <c r="F8" s="43">
        <v>2</v>
      </c>
      <c r="G8" s="43">
        <v>0</v>
      </c>
      <c r="H8" s="43">
        <v>122</v>
      </c>
      <c r="I8" s="43">
        <v>76</v>
      </c>
      <c r="J8" s="43">
        <v>48</v>
      </c>
      <c r="K8" s="43">
        <v>326</v>
      </c>
      <c r="L8" s="43">
        <v>84</v>
      </c>
      <c r="M8" s="43">
        <v>1</v>
      </c>
      <c r="N8" s="43">
        <v>1</v>
      </c>
      <c r="O8" s="43">
        <v>0</v>
      </c>
      <c r="P8" s="43">
        <v>0</v>
      </c>
      <c r="Q8" s="43">
        <v>0</v>
      </c>
      <c r="R8" s="43">
        <v>5</v>
      </c>
      <c r="S8" s="43">
        <v>0</v>
      </c>
      <c r="T8" s="44">
        <v>172</v>
      </c>
      <c r="U8" s="44">
        <v>439</v>
      </c>
      <c r="V8" s="43">
        <v>3</v>
      </c>
      <c r="W8" s="45">
        <v>19</v>
      </c>
      <c r="X8" s="44">
        <v>0</v>
      </c>
      <c r="Y8" s="46">
        <v>0</v>
      </c>
      <c r="Z8" s="47">
        <v>0</v>
      </c>
      <c r="AA8" s="47">
        <v>190</v>
      </c>
      <c r="AB8" s="48">
        <v>5021</v>
      </c>
      <c r="AC8" s="49"/>
      <c r="AD8" s="1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13" customFormat="1" ht="12" customHeight="1" x14ac:dyDescent="0.2">
      <c r="A9" s="11"/>
      <c r="B9" s="50"/>
      <c r="C9" s="51" t="s">
        <v>26</v>
      </c>
      <c r="D9" s="52">
        <v>1318483</v>
      </c>
      <c r="E9" s="52">
        <v>7289</v>
      </c>
      <c r="F9" s="52">
        <v>4584</v>
      </c>
      <c r="G9" s="52">
        <v>0</v>
      </c>
      <c r="H9" s="52">
        <v>243599</v>
      </c>
      <c r="I9" s="52">
        <v>18531</v>
      </c>
      <c r="J9" s="52">
        <v>23972</v>
      </c>
      <c r="K9" s="52">
        <v>204957</v>
      </c>
      <c r="L9" s="52">
        <v>53457</v>
      </c>
      <c r="M9" s="52">
        <v>1031</v>
      </c>
      <c r="N9" s="52">
        <v>100</v>
      </c>
      <c r="O9" s="52">
        <v>0</v>
      </c>
      <c r="P9" s="52">
        <v>0</v>
      </c>
      <c r="Q9" s="52">
        <v>0</v>
      </c>
      <c r="R9" s="52">
        <v>13467</v>
      </c>
      <c r="S9" s="52">
        <v>0</v>
      </c>
      <c r="T9" s="53">
        <v>13132</v>
      </c>
      <c r="U9" s="53">
        <v>86384</v>
      </c>
      <c r="V9" s="52">
        <v>1182</v>
      </c>
      <c r="W9" s="53">
        <v>7772</v>
      </c>
      <c r="X9" s="53">
        <v>0</v>
      </c>
      <c r="Y9" s="54">
        <v>0</v>
      </c>
      <c r="Z9" s="55">
        <v>1870</v>
      </c>
      <c r="AA9" s="55">
        <v>77355</v>
      </c>
      <c r="AB9" s="56">
        <v>2075295</v>
      </c>
      <c r="AC9" s="57">
        <v>413.32304321848238</v>
      </c>
      <c r="AD9" s="12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13" customFormat="1" ht="12" customHeight="1" x14ac:dyDescent="0.2">
      <c r="A10" s="11"/>
      <c r="B10" s="41">
        <v>2013</v>
      </c>
      <c r="C10" s="42" t="s">
        <v>25</v>
      </c>
      <c r="D10" s="43">
        <v>3306</v>
      </c>
      <c r="E10" s="43">
        <v>5</v>
      </c>
      <c r="F10" s="43">
        <v>2</v>
      </c>
      <c r="G10" s="43">
        <v>5</v>
      </c>
      <c r="H10" s="43">
        <v>124</v>
      </c>
      <c r="I10" s="43">
        <v>72</v>
      </c>
      <c r="J10" s="43">
        <v>38</v>
      </c>
      <c r="K10" s="43">
        <v>324</v>
      </c>
      <c r="L10" s="43">
        <v>98</v>
      </c>
      <c r="M10" s="43">
        <v>1</v>
      </c>
      <c r="N10" s="43">
        <v>1</v>
      </c>
      <c r="O10" s="43">
        <v>0</v>
      </c>
      <c r="P10" s="43">
        <v>0</v>
      </c>
      <c r="Q10" s="43">
        <v>0</v>
      </c>
      <c r="R10" s="43">
        <v>11</v>
      </c>
      <c r="S10" s="43">
        <v>0</v>
      </c>
      <c r="T10" s="44">
        <v>199</v>
      </c>
      <c r="U10" s="44">
        <v>441</v>
      </c>
      <c r="V10" s="43">
        <v>2</v>
      </c>
      <c r="W10" s="45">
        <v>28</v>
      </c>
      <c r="X10" s="44">
        <v>0</v>
      </c>
      <c r="Y10" s="46">
        <v>0</v>
      </c>
      <c r="Z10" s="47">
        <v>0</v>
      </c>
      <c r="AA10" s="47">
        <v>159</v>
      </c>
      <c r="AB10" s="48">
        <v>4816</v>
      </c>
      <c r="AC10" s="49"/>
      <c r="AD10" s="12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13" customFormat="1" ht="12" customHeight="1" x14ac:dyDescent="0.2">
      <c r="A11" s="11"/>
      <c r="B11" s="50"/>
      <c r="C11" s="51" t="s">
        <v>26</v>
      </c>
      <c r="D11" s="52">
        <v>1182491</v>
      </c>
      <c r="E11" s="52">
        <v>2528</v>
      </c>
      <c r="F11" s="52">
        <v>4755</v>
      </c>
      <c r="G11" s="52">
        <v>1846</v>
      </c>
      <c r="H11" s="52">
        <v>231618</v>
      </c>
      <c r="I11" s="52">
        <v>16639</v>
      </c>
      <c r="J11" s="52">
        <v>16900</v>
      </c>
      <c r="K11" s="52">
        <v>204023</v>
      </c>
      <c r="L11" s="52">
        <v>57050</v>
      </c>
      <c r="M11" s="52">
        <v>1147</v>
      </c>
      <c r="N11" s="52">
        <v>306</v>
      </c>
      <c r="O11" s="52">
        <v>0</v>
      </c>
      <c r="P11" s="52">
        <v>0</v>
      </c>
      <c r="Q11" s="52">
        <v>0</v>
      </c>
      <c r="R11" s="52">
        <v>23554</v>
      </c>
      <c r="S11" s="52">
        <v>0</v>
      </c>
      <c r="T11" s="53">
        <v>15286</v>
      </c>
      <c r="U11" s="53">
        <v>82799</v>
      </c>
      <c r="V11" s="52">
        <v>662</v>
      </c>
      <c r="W11" s="53">
        <v>11939</v>
      </c>
      <c r="X11" s="53">
        <v>0</v>
      </c>
      <c r="Y11" s="54">
        <v>0</v>
      </c>
      <c r="Z11" s="55">
        <v>0</v>
      </c>
      <c r="AA11" s="55">
        <v>71260</v>
      </c>
      <c r="AB11" s="56">
        <v>1924803</v>
      </c>
      <c r="AC11" s="57">
        <v>399.66839700996678</v>
      </c>
      <c r="AD11" s="12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13" customFormat="1" ht="12" customHeight="1" x14ac:dyDescent="0.2">
      <c r="A12" s="11"/>
      <c r="B12" s="41">
        <v>2014</v>
      </c>
      <c r="C12" s="42" t="s">
        <v>25</v>
      </c>
      <c r="D12" s="43">
        <v>3085</v>
      </c>
      <c r="E12" s="43">
        <v>4</v>
      </c>
      <c r="F12" s="43">
        <v>3</v>
      </c>
      <c r="G12" s="43">
        <v>6</v>
      </c>
      <c r="H12" s="43">
        <v>109</v>
      </c>
      <c r="I12" s="43">
        <v>84</v>
      </c>
      <c r="J12" s="43">
        <v>25</v>
      </c>
      <c r="K12" s="43">
        <v>364</v>
      </c>
      <c r="L12" s="43">
        <v>131</v>
      </c>
      <c r="M12" s="43">
        <v>2</v>
      </c>
      <c r="N12" s="43">
        <v>1</v>
      </c>
      <c r="O12" s="43">
        <v>0</v>
      </c>
      <c r="P12" s="43">
        <v>0</v>
      </c>
      <c r="Q12" s="43">
        <v>0</v>
      </c>
      <c r="R12" s="43">
        <v>15</v>
      </c>
      <c r="S12" s="43">
        <v>0</v>
      </c>
      <c r="T12" s="44">
        <v>194</v>
      </c>
      <c r="U12" s="44">
        <v>551</v>
      </c>
      <c r="V12" s="43"/>
      <c r="W12" s="45">
        <v>23</v>
      </c>
      <c r="X12" s="44">
        <v>0</v>
      </c>
      <c r="Y12" s="46">
        <v>0</v>
      </c>
      <c r="Z12" s="47">
        <v>0</v>
      </c>
      <c r="AA12" s="47">
        <v>217</v>
      </c>
      <c r="AB12" s="48">
        <v>4814</v>
      </c>
      <c r="AC12" s="49"/>
      <c r="AD12" s="12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s="13" customFormat="1" ht="12" customHeight="1" x14ac:dyDescent="0.2">
      <c r="A13" s="11"/>
      <c r="B13" s="50"/>
      <c r="C13" s="51" t="s">
        <v>26</v>
      </c>
      <c r="D13" s="52">
        <v>1166410</v>
      </c>
      <c r="E13" s="52">
        <v>4024</v>
      </c>
      <c r="F13" s="52">
        <v>7489</v>
      </c>
      <c r="G13" s="52">
        <v>2318</v>
      </c>
      <c r="H13" s="52">
        <v>211171</v>
      </c>
      <c r="I13" s="52">
        <v>19652</v>
      </c>
      <c r="J13" s="52">
        <v>11391</v>
      </c>
      <c r="K13" s="52">
        <v>201101</v>
      </c>
      <c r="L13" s="52">
        <v>72618</v>
      </c>
      <c r="M13" s="52">
        <v>3421</v>
      </c>
      <c r="N13" s="52">
        <v>194</v>
      </c>
      <c r="O13" s="52">
        <v>0</v>
      </c>
      <c r="P13" s="52">
        <v>0</v>
      </c>
      <c r="Q13" s="52">
        <v>433</v>
      </c>
      <c r="R13" s="52">
        <v>29649</v>
      </c>
      <c r="S13" s="52">
        <v>0</v>
      </c>
      <c r="T13" s="53">
        <v>15078</v>
      </c>
      <c r="U13" s="53">
        <v>102958</v>
      </c>
      <c r="V13" s="52"/>
      <c r="W13" s="53">
        <v>9875</v>
      </c>
      <c r="X13" s="53">
        <v>0</v>
      </c>
      <c r="Y13" s="54">
        <v>0</v>
      </c>
      <c r="Z13" s="55">
        <v>0</v>
      </c>
      <c r="AA13" s="55">
        <v>81841</v>
      </c>
      <c r="AB13" s="56">
        <v>1939623</v>
      </c>
      <c r="AC13" s="57">
        <v>402.91296219360197</v>
      </c>
      <c r="AD13" s="1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13" customFormat="1" ht="12" customHeight="1" x14ac:dyDescent="0.2">
      <c r="A14" s="11"/>
      <c r="B14" s="41">
        <v>2015</v>
      </c>
      <c r="C14" s="58" t="s">
        <v>25</v>
      </c>
      <c r="D14" s="43">
        <v>2949</v>
      </c>
      <c r="E14" s="43">
        <v>2</v>
      </c>
      <c r="F14" s="43">
        <v>0</v>
      </c>
      <c r="G14" s="43">
        <v>8</v>
      </c>
      <c r="H14" s="43">
        <v>100</v>
      </c>
      <c r="I14" s="43">
        <v>93</v>
      </c>
      <c r="J14" s="43">
        <v>12</v>
      </c>
      <c r="K14" s="43">
        <v>363</v>
      </c>
      <c r="L14" s="43">
        <v>165</v>
      </c>
      <c r="M14" s="43">
        <v>2</v>
      </c>
      <c r="N14" s="43">
        <v>1</v>
      </c>
      <c r="O14" s="43">
        <v>43</v>
      </c>
      <c r="P14" s="43">
        <v>0</v>
      </c>
      <c r="Q14" s="43">
        <v>0</v>
      </c>
      <c r="R14" s="43">
        <v>15</v>
      </c>
      <c r="S14" s="43">
        <v>0</v>
      </c>
      <c r="T14" s="44">
        <v>162</v>
      </c>
      <c r="U14" s="44">
        <v>639</v>
      </c>
      <c r="V14" s="43">
        <v>0</v>
      </c>
      <c r="W14" s="45">
        <v>18</v>
      </c>
      <c r="X14" s="44">
        <v>1</v>
      </c>
      <c r="Y14" s="46">
        <v>0</v>
      </c>
      <c r="Z14" s="47">
        <v>0</v>
      </c>
      <c r="AA14" s="47">
        <v>194</v>
      </c>
      <c r="AB14" s="48">
        <v>4767</v>
      </c>
      <c r="AC14" s="49"/>
      <c r="AD14" s="12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3" customFormat="1" ht="12" customHeight="1" x14ac:dyDescent="0.2">
      <c r="A15" s="11"/>
      <c r="B15" s="50"/>
      <c r="C15" s="59" t="s">
        <v>26</v>
      </c>
      <c r="D15" s="52">
        <v>1174944.1839999999</v>
      </c>
      <c r="E15" s="52">
        <v>2412.8440000000001</v>
      </c>
      <c r="F15" s="52">
        <v>401.53899999999999</v>
      </c>
      <c r="G15" s="52">
        <v>3501.3820000000001</v>
      </c>
      <c r="H15" s="52">
        <v>193818.24600000001</v>
      </c>
      <c r="I15" s="52">
        <v>22840.95</v>
      </c>
      <c r="J15" s="52">
        <v>5695.1750000000002</v>
      </c>
      <c r="K15" s="52">
        <v>203518.22399999999</v>
      </c>
      <c r="L15" s="52">
        <v>106463.466</v>
      </c>
      <c r="M15" s="52">
        <v>3605.578</v>
      </c>
      <c r="N15" s="52">
        <v>2283.0520000000001</v>
      </c>
      <c r="O15" s="52">
        <v>34740.449999999997</v>
      </c>
      <c r="P15" s="52">
        <v>0</v>
      </c>
      <c r="Q15" s="52">
        <v>0</v>
      </c>
      <c r="R15" s="52">
        <v>28571.687000000002</v>
      </c>
      <c r="S15" s="52">
        <v>0</v>
      </c>
      <c r="T15" s="53">
        <v>12868.3</v>
      </c>
      <c r="U15" s="53">
        <v>123378.451</v>
      </c>
      <c r="V15" s="52">
        <v>85.634</v>
      </c>
      <c r="W15" s="53">
        <v>7316.97</v>
      </c>
      <c r="X15" s="53">
        <v>263.375</v>
      </c>
      <c r="Y15" s="54">
        <v>0</v>
      </c>
      <c r="Z15" s="55">
        <v>0</v>
      </c>
      <c r="AA15" s="55">
        <v>92598.407000000007</v>
      </c>
      <c r="AB15" s="56">
        <v>2019307.9139999999</v>
      </c>
      <c r="AC15" s="57">
        <v>423.60140843297671</v>
      </c>
      <c r="AD15" s="12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3" customFormat="1" ht="12" customHeight="1" x14ac:dyDescent="0.2">
      <c r="A16" s="11"/>
      <c r="B16" s="41">
        <v>2016</v>
      </c>
      <c r="C16" s="58" t="s">
        <v>25</v>
      </c>
      <c r="D16" s="43">
        <v>2883</v>
      </c>
      <c r="E16" s="43">
        <v>2</v>
      </c>
      <c r="F16" s="43">
        <v>0</v>
      </c>
      <c r="G16" s="43">
        <v>11</v>
      </c>
      <c r="H16" s="43">
        <v>94</v>
      </c>
      <c r="I16" s="43">
        <v>93</v>
      </c>
      <c r="J16" s="43">
        <v>6</v>
      </c>
      <c r="K16" s="43">
        <v>371</v>
      </c>
      <c r="L16" s="43">
        <v>148</v>
      </c>
      <c r="M16" s="43">
        <v>2</v>
      </c>
      <c r="N16" s="43">
        <v>6</v>
      </c>
      <c r="O16" s="43">
        <v>77</v>
      </c>
      <c r="P16" s="43">
        <v>34</v>
      </c>
      <c r="Q16" s="43">
        <v>0</v>
      </c>
      <c r="R16" s="43">
        <v>14</v>
      </c>
      <c r="S16" s="43">
        <v>0</v>
      </c>
      <c r="T16" s="44">
        <v>114</v>
      </c>
      <c r="U16" s="44">
        <v>585</v>
      </c>
      <c r="V16" s="43"/>
      <c r="W16" s="45">
        <v>22</v>
      </c>
      <c r="X16" s="44">
        <v>2</v>
      </c>
      <c r="Y16" s="46">
        <v>0</v>
      </c>
      <c r="Z16" s="47">
        <v>0</v>
      </c>
      <c r="AA16" s="47">
        <v>202</v>
      </c>
      <c r="AB16" s="48">
        <v>4666</v>
      </c>
      <c r="AC16" s="49"/>
      <c r="AD16" s="12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3" customFormat="1" ht="12" customHeight="1" x14ac:dyDescent="0.2">
      <c r="A17" s="11"/>
      <c r="B17" s="50"/>
      <c r="C17" s="59" t="s">
        <v>26</v>
      </c>
      <c r="D17" s="52">
        <v>1194861</v>
      </c>
      <c r="E17" s="52">
        <v>3021</v>
      </c>
      <c r="F17" s="52">
        <v>220</v>
      </c>
      <c r="G17" s="52">
        <v>4818</v>
      </c>
      <c r="H17" s="52">
        <v>173358</v>
      </c>
      <c r="I17" s="52">
        <v>22620</v>
      </c>
      <c r="J17" s="52">
        <v>2649</v>
      </c>
      <c r="K17" s="52">
        <v>225044</v>
      </c>
      <c r="L17" s="52">
        <v>100206</v>
      </c>
      <c r="M17" s="52">
        <v>3027</v>
      </c>
      <c r="N17" s="52">
        <v>1678</v>
      </c>
      <c r="O17" s="52">
        <v>71418</v>
      </c>
      <c r="P17" s="52">
        <v>5674</v>
      </c>
      <c r="Q17" s="52">
        <v>432</v>
      </c>
      <c r="R17" s="52">
        <v>26106</v>
      </c>
      <c r="S17" s="52">
        <v>0</v>
      </c>
      <c r="T17" s="53">
        <v>9057</v>
      </c>
      <c r="U17" s="53">
        <v>113327</v>
      </c>
      <c r="V17" s="52"/>
      <c r="W17" s="53">
        <v>9315</v>
      </c>
      <c r="X17" s="53">
        <v>560</v>
      </c>
      <c r="Y17" s="54">
        <v>0</v>
      </c>
      <c r="Z17" s="55">
        <v>0</v>
      </c>
      <c r="AA17" s="55">
        <v>101478</v>
      </c>
      <c r="AB17" s="56">
        <v>2068869</v>
      </c>
      <c r="AC17" s="57">
        <v>443.39241320188597</v>
      </c>
      <c r="AD17" s="12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13" customFormat="1" ht="12" customHeight="1" x14ac:dyDescent="0.2">
      <c r="A18" s="11"/>
      <c r="B18" s="41">
        <v>2017</v>
      </c>
      <c r="C18" s="58" t="s">
        <v>25</v>
      </c>
      <c r="D18" s="43">
        <v>3074</v>
      </c>
      <c r="E18" s="43">
        <v>3</v>
      </c>
      <c r="F18" s="43">
        <v>0</v>
      </c>
      <c r="G18" s="43">
        <v>7</v>
      </c>
      <c r="H18" s="43">
        <v>90</v>
      </c>
      <c r="I18" s="43">
        <v>109</v>
      </c>
      <c r="J18" s="43">
        <v>2</v>
      </c>
      <c r="K18" s="43">
        <v>0</v>
      </c>
      <c r="L18" s="43">
        <v>237</v>
      </c>
      <c r="M18" s="43">
        <v>3</v>
      </c>
      <c r="N18" s="43">
        <v>19</v>
      </c>
      <c r="O18" s="43">
        <v>105</v>
      </c>
      <c r="P18" s="43">
        <v>49</v>
      </c>
      <c r="Q18" s="43">
        <v>6</v>
      </c>
      <c r="R18" s="43">
        <v>23</v>
      </c>
      <c r="S18" s="43">
        <v>8</v>
      </c>
      <c r="T18" s="44">
        <v>138</v>
      </c>
      <c r="U18" s="44">
        <v>472</v>
      </c>
      <c r="V18" s="43">
        <v>57</v>
      </c>
      <c r="W18" s="45">
        <v>20</v>
      </c>
      <c r="X18" s="44">
        <v>3</v>
      </c>
      <c r="Y18" s="46">
        <v>0</v>
      </c>
      <c r="Z18" s="47">
        <v>0</v>
      </c>
      <c r="AA18" s="47">
        <v>238</v>
      </c>
      <c r="AB18" s="48">
        <v>4663</v>
      </c>
      <c r="AC18" s="49"/>
      <c r="AD18" s="12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3" customFormat="1" ht="12" customHeight="1" x14ac:dyDescent="0.2">
      <c r="A19" s="11"/>
      <c r="B19" s="60"/>
      <c r="C19" s="59" t="s">
        <v>26</v>
      </c>
      <c r="D19" s="52">
        <v>1328241.6189999999</v>
      </c>
      <c r="E19" s="52">
        <v>3619.5</v>
      </c>
      <c r="F19" s="52">
        <v>174.02</v>
      </c>
      <c r="G19" s="52">
        <v>2882.2849999999999</v>
      </c>
      <c r="H19" s="52">
        <v>169752.63399999999</v>
      </c>
      <c r="I19" s="52">
        <v>26550.899000000001</v>
      </c>
      <c r="J19" s="52">
        <v>954.53599999999994</v>
      </c>
      <c r="K19" s="52">
        <v>0</v>
      </c>
      <c r="L19" s="52">
        <v>201670.22200000001</v>
      </c>
      <c r="M19" s="52">
        <v>6577.1210000000001</v>
      </c>
      <c r="N19" s="52">
        <v>4952.6469999999999</v>
      </c>
      <c r="O19" s="52">
        <v>96337.607000000004</v>
      </c>
      <c r="P19" s="52">
        <v>8430.2369999999992</v>
      </c>
      <c r="Q19" s="52">
        <v>5723</v>
      </c>
      <c r="R19" s="52">
        <v>65149.972000000002</v>
      </c>
      <c r="S19" s="52">
        <v>3267.768</v>
      </c>
      <c r="T19" s="53">
        <v>10795.647000000001</v>
      </c>
      <c r="U19" s="53">
        <v>91406.275999999998</v>
      </c>
      <c r="V19" s="52">
        <v>33586.059000000001</v>
      </c>
      <c r="W19" s="53">
        <v>8559.4779999999992</v>
      </c>
      <c r="X19" s="53">
        <v>916.87900000000002</v>
      </c>
      <c r="Y19" s="54">
        <v>0</v>
      </c>
      <c r="Z19" s="55">
        <v>0</v>
      </c>
      <c r="AA19" s="55">
        <v>125635.99400000001</v>
      </c>
      <c r="AB19" s="56">
        <v>2195184</v>
      </c>
      <c r="AC19" s="57">
        <v>470.76645936092643</v>
      </c>
      <c r="AD19" s="12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13" customFormat="1" ht="12" customHeight="1" x14ac:dyDescent="0.2">
      <c r="A20" s="11"/>
      <c r="B20" s="41">
        <v>2018</v>
      </c>
      <c r="C20" s="58" t="s">
        <v>25</v>
      </c>
      <c r="D20" s="43">
        <v>3092</v>
      </c>
      <c r="E20" s="43">
        <v>2</v>
      </c>
      <c r="F20" s="43">
        <v>1</v>
      </c>
      <c r="G20" s="43">
        <v>6</v>
      </c>
      <c r="H20" s="43">
        <v>85</v>
      </c>
      <c r="I20" s="43">
        <v>103</v>
      </c>
      <c r="J20" s="43">
        <v>66</v>
      </c>
      <c r="K20" s="43">
        <v>0</v>
      </c>
      <c r="L20" s="43">
        <v>285</v>
      </c>
      <c r="M20" s="43">
        <v>2</v>
      </c>
      <c r="N20" s="43">
        <v>7</v>
      </c>
      <c r="O20" s="43">
        <v>125</v>
      </c>
      <c r="P20" s="43">
        <v>63</v>
      </c>
      <c r="Q20" s="43">
        <v>21</v>
      </c>
      <c r="R20" s="43">
        <v>33</v>
      </c>
      <c r="S20" s="43">
        <v>11</v>
      </c>
      <c r="T20" s="44">
        <v>149</v>
      </c>
      <c r="U20" s="44">
        <v>382</v>
      </c>
      <c r="V20" s="43">
        <v>45</v>
      </c>
      <c r="W20" s="45">
        <v>20</v>
      </c>
      <c r="X20" s="44">
        <v>2</v>
      </c>
      <c r="Y20" s="46">
        <v>0</v>
      </c>
      <c r="Z20" s="47">
        <v>0</v>
      </c>
      <c r="AA20" s="47">
        <v>280</v>
      </c>
      <c r="AB20" s="48">
        <v>4780</v>
      </c>
      <c r="AC20" s="49"/>
      <c r="AD20" s="12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s="13" customFormat="1" ht="12" customHeight="1" x14ac:dyDescent="0.2">
      <c r="A21" s="11"/>
      <c r="B21" s="60"/>
      <c r="C21" s="59" t="s">
        <v>26</v>
      </c>
      <c r="D21" s="52">
        <v>1375890.0930000001</v>
      </c>
      <c r="E21" s="52">
        <v>2388.25</v>
      </c>
      <c r="F21" s="52">
        <v>2710.7530000000002</v>
      </c>
      <c r="G21" s="52">
        <v>2494.3870000000002</v>
      </c>
      <c r="H21" s="52">
        <v>165528.78400000001</v>
      </c>
      <c r="I21" s="52">
        <v>24703.611000000001</v>
      </c>
      <c r="J21" s="52">
        <v>30162.816999999999</v>
      </c>
      <c r="K21" s="52">
        <v>0</v>
      </c>
      <c r="L21" s="52">
        <v>243522.46100000001</v>
      </c>
      <c r="M21" s="52">
        <v>5087.2709999999997</v>
      </c>
      <c r="N21" s="52">
        <v>1407.68</v>
      </c>
      <c r="O21" s="52">
        <v>118267.26300000001</v>
      </c>
      <c r="P21" s="52">
        <v>10559.083000000001</v>
      </c>
      <c r="Q21" s="52">
        <v>11274.88</v>
      </c>
      <c r="R21" s="52">
        <v>110403.67600000001</v>
      </c>
      <c r="S21" s="52">
        <v>5574.1549999999997</v>
      </c>
      <c r="T21" s="53">
        <v>12227.183999999999</v>
      </c>
      <c r="U21" s="53">
        <v>74012.936000000002</v>
      </c>
      <c r="V21" s="52">
        <v>17862.641</v>
      </c>
      <c r="W21" s="53">
        <v>8950.5049999999992</v>
      </c>
      <c r="X21" s="53">
        <v>601.95399999999995</v>
      </c>
      <c r="Y21" s="54">
        <v>0</v>
      </c>
      <c r="Z21" s="55">
        <v>0</v>
      </c>
      <c r="AA21" s="55">
        <v>142899.23300000001</v>
      </c>
      <c r="AB21" s="56">
        <v>2366529.6170000001</v>
      </c>
      <c r="AC21" s="57">
        <v>495.08987803347281</v>
      </c>
      <c r="AD21" s="12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s="13" customFormat="1" ht="12" customHeight="1" x14ac:dyDescent="0.2">
      <c r="A22" s="11"/>
      <c r="B22" s="41">
        <v>2019</v>
      </c>
      <c r="C22" s="58" t="s">
        <v>25</v>
      </c>
      <c r="D22" s="43">
        <v>3195</v>
      </c>
      <c r="E22" s="43">
        <v>1</v>
      </c>
      <c r="F22" s="43">
        <v>0</v>
      </c>
      <c r="G22" s="43">
        <v>3</v>
      </c>
      <c r="H22" s="43">
        <v>95</v>
      </c>
      <c r="I22" s="43">
        <v>109</v>
      </c>
      <c r="J22" s="43">
        <v>99</v>
      </c>
      <c r="K22" s="43">
        <v>0</v>
      </c>
      <c r="L22" s="43">
        <v>306</v>
      </c>
      <c r="M22" s="43">
        <v>2</v>
      </c>
      <c r="N22" s="43">
        <v>7</v>
      </c>
      <c r="O22" s="43">
        <v>142</v>
      </c>
      <c r="P22" s="43">
        <v>81</v>
      </c>
      <c r="Q22" s="43">
        <v>33</v>
      </c>
      <c r="R22" s="43">
        <v>27</v>
      </c>
      <c r="S22" s="43">
        <v>8</v>
      </c>
      <c r="T22" s="44">
        <v>121</v>
      </c>
      <c r="U22" s="44">
        <v>447</v>
      </c>
      <c r="V22" s="43">
        <v>38</v>
      </c>
      <c r="W22" s="45">
        <v>23</v>
      </c>
      <c r="X22" s="44">
        <v>2</v>
      </c>
      <c r="Y22" s="46">
        <v>0</v>
      </c>
      <c r="Z22" s="47">
        <v>0</v>
      </c>
      <c r="AA22" s="47">
        <v>245</v>
      </c>
      <c r="AB22" s="48">
        <v>4984</v>
      </c>
      <c r="AC22" s="49"/>
      <c r="AD22" s="12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13" customFormat="1" ht="12" customHeight="1" x14ac:dyDescent="0.2">
      <c r="A23" s="11"/>
      <c r="B23" s="60"/>
      <c r="C23" s="59" t="s">
        <v>26</v>
      </c>
      <c r="D23" s="52">
        <v>1425515.629</v>
      </c>
      <c r="E23" s="52">
        <v>1161.0899999999999</v>
      </c>
      <c r="F23" s="52">
        <v>466.089</v>
      </c>
      <c r="G23" s="52">
        <v>1312.1410000000001</v>
      </c>
      <c r="H23" s="52">
        <v>179122.761</v>
      </c>
      <c r="I23" s="52">
        <v>26260.325000000001</v>
      </c>
      <c r="J23" s="52">
        <v>43534.629000000001</v>
      </c>
      <c r="K23" s="52">
        <v>0</v>
      </c>
      <c r="L23" s="52">
        <v>276368.96600000001</v>
      </c>
      <c r="M23" s="52">
        <v>7593.3609999999999</v>
      </c>
      <c r="N23" s="52">
        <v>1413.4860000000001</v>
      </c>
      <c r="O23" s="52">
        <v>129231.598</v>
      </c>
      <c r="P23" s="52">
        <v>13319.173000000001</v>
      </c>
      <c r="Q23" s="52">
        <v>18796.587</v>
      </c>
      <c r="R23" s="52">
        <v>69816.313999999998</v>
      </c>
      <c r="S23" s="52">
        <v>4499.7730000000001</v>
      </c>
      <c r="T23" s="53">
        <v>9734.7360000000008</v>
      </c>
      <c r="U23" s="53">
        <v>85575.154999999999</v>
      </c>
      <c r="V23" s="52">
        <v>14993.169</v>
      </c>
      <c r="W23" s="53">
        <v>10081.885</v>
      </c>
      <c r="X23" s="53">
        <v>689.22699999999998</v>
      </c>
      <c r="Y23" s="54">
        <v>0</v>
      </c>
      <c r="Z23" s="55">
        <v>0</v>
      </c>
      <c r="AA23" s="55">
        <v>136670.31599999999</v>
      </c>
      <c r="AB23" s="56">
        <v>2456156.4099999997</v>
      </c>
      <c r="AC23" s="57">
        <v>492.80826845906898</v>
      </c>
      <c r="AD23" s="12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13" customFormat="1" ht="12" customHeight="1" x14ac:dyDescent="0.2">
      <c r="A24" s="11"/>
      <c r="B24" s="61">
        <v>2020</v>
      </c>
      <c r="C24" s="62" t="s">
        <v>25</v>
      </c>
      <c r="D24" s="43">
        <v>3316</v>
      </c>
      <c r="E24" s="43">
        <v>1</v>
      </c>
      <c r="F24" s="43">
        <v>0</v>
      </c>
      <c r="G24" s="43">
        <v>0</v>
      </c>
      <c r="H24" s="43">
        <v>93</v>
      </c>
      <c r="I24" s="43">
        <v>95</v>
      </c>
      <c r="J24" s="43">
        <v>156</v>
      </c>
      <c r="K24" s="43">
        <v>0</v>
      </c>
      <c r="L24" s="43">
        <v>300</v>
      </c>
      <c r="M24" s="43">
        <v>2</v>
      </c>
      <c r="N24" s="43">
        <v>7</v>
      </c>
      <c r="O24" s="43">
        <v>154</v>
      </c>
      <c r="P24" s="43">
        <v>96</v>
      </c>
      <c r="Q24" s="43">
        <v>36</v>
      </c>
      <c r="R24" s="43">
        <v>23</v>
      </c>
      <c r="S24" s="43">
        <v>8</v>
      </c>
      <c r="T24" s="44">
        <v>119</v>
      </c>
      <c r="U24" s="44">
        <v>387</v>
      </c>
      <c r="V24" s="43">
        <v>37</v>
      </c>
      <c r="W24" s="45">
        <v>22</v>
      </c>
      <c r="X24" s="44">
        <v>1</v>
      </c>
      <c r="Y24" s="46">
        <v>0</v>
      </c>
      <c r="Z24" s="47">
        <v>0</v>
      </c>
      <c r="AA24" s="47">
        <v>217</v>
      </c>
      <c r="AB24" s="48">
        <v>5070</v>
      </c>
      <c r="AC24" s="49"/>
      <c r="AD24" s="12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12" customHeight="1" x14ac:dyDescent="0.2">
      <c r="B25" s="63"/>
      <c r="C25" s="64" t="s">
        <v>26</v>
      </c>
      <c r="D25" s="52">
        <v>1555105.3189999999</v>
      </c>
      <c r="E25" s="52">
        <v>1197</v>
      </c>
      <c r="F25" s="52">
        <v>0</v>
      </c>
      <c r="G25" s="52">
        <v>0</v>
      </c>
      <c r="H25" s="52">
        <v>187766.367</v>
      </c>
      <c r="I25" s="52">
        <v>23566.314999999999</v>
      </c>
      <c r="J25" s="52">
        <v>71569.392999999996</v>
      </c>
      <c r="K25" s="52">
        <v>0</v>
      </c>
      <c r="L25" s="52">
        <v>257018.068</v>
      </c>
      <c r="M25" s="52">
        <v>6335.3950000000004</v>
      </c>
      <c r="N25" s="52">
        <v>1573.0640000000001</v>
      </c>
      <c r="O25" s="52">
        <v>145771.31700000001</v>
      </c>
      <c r="P25" s="52">
        <v>15799.405000000001</v>
      </c>
      <c r="Q25" s="52">
        <v>20105.527999999998</v>
      </c>
      <c r="R25" s="52">
        <v>102669.288</v>
      </c>
      <c r="S25" s="52">
        <v>4387.2340000000004</v>
      </c>
      <c r="T25" s="53">
        <v>11688.632</v>
      </c>
      <c r="U25" s="53">
        <v>92517.479000000007</v>
      </c>
      <c r="V25" s="52">
        <v>19351.482</v>
      </c>
      <c r="W25" s="53">
        <v>9299.1010000000006</v>
      </c>
      <c r="X25" s="53">
        <v>345.14400000000001</v>
      </c>
      <c r="Y25" s="54">
        <v>0</v>
      </c>
      <c r="Z25" s="55">
        <v>0</v>
      </c>
      <c r="AA25" s="55">
        <v>151140.62899999999</v>
      </c>
      <c r="AB25" s="56">
        <v>2677206.1599999992</v>
      </c>
      <c r="AC25" s="57">
        <v>528.04855226824441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s="13" customFormat="1" ht="12" customHeight="1" x14ac:dyDescent="0.2">
      <c r="A26" s="11"/>
      <c r="B26" s="61">
        <v>2021</v>
      </c>
      <c r="C26" s="62" t="s">
        <v>25</v>
      </c>
      <c r="D26" s="43">
        <v>3452</v>
      </c>
      <c r="E26" s="43">
        <v>0</v>
      </c>
      <c r="F26" s="43">
        <v>0</v>
      </c>
      <c r="G26" s="43">
        <v>0</v>
      </c>
      <c r="H26" s="43">
        <v>97</v>
      </c>
      <c r="I26" s="43">
        <v>78</v>
      </c>
      <c r="J26" s="43">
        <v>220</v>
      </c>
      <c r="K26" s="43">
        <v>0</v>
      </c>
      <c r="L26" s="43">
        <v>308</v>
      </c>
      <c r="M26" s="43">
        <v>7</v>
      </c>
      <c r="N26" s="43">
        <v>7</v>
      </c>
      <c r="O26" s="43">
        <v>166</v>
      </c>
      <c r="P26" s="43">
        <v>77</v>
      </c>
      <c r="Q26" s="43">
        <v>30</v>
      </c>
      <c r="R26" s="43">
        <v>15</v>
      </c>
      <c r="S26" s="43">
        <v>13</v>
      </c>
      <c r="T26" s="44">
        <v>93</v>
      </c>
      <c r="U26" s="44">
        <v>367</v>
      </c>
      <c r="V26" s="43">
        <v>34</v>
      </c>
      <c r="W26" s="45">
        <v>18</v>
      </c>
      <c r="X26" s="44">
        <v>1</v>
      </c>
      <c r="Y26" s="46">
        <v>0</v>
      </c>
      <c r="Z26" s="47">
        <v>0</v>
      </c>
      <c r="AA26" s="47">
        <v>238</v>
      </c>
      <c r="AB26" s="48">
        <v>5221</v>
      </c>
      <c r="AC26" s="65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12" customHeight="1" thickBot="1" x14ac:dyDescent="0.25">
      <c r="B27" s="63"/>
      <c r="C27" s="64" t="s">
        <v>26</v>
      </c>
      <c r="D27" s="52">
        <v>1625672.01</v>
      </c>
      <c r="E27" s="52">
        <v>0</v>
      </c>
      <c r="F27" s="52">
        <v>0</v>
      </c>
      <c r="G27" s="52">
        <v>0</v>
      </c>
      <c r="H27" s="52">
        <v>198888.94699999999</v>
      </c>
      <c r="I27" s="52">
        <v>18840.974999999999</v>
      </c>
      <c r="J27" s="52">
        <v>100632.23699999999</v>
      </c>
      <c r="K27" s="52">
        <v>0</v>
      </c>
      <c r="L27" s="52">
        <v>242331.22</v>
      </c>
      <c r="M27" s="52">
        <v>13332.615</v>
      </c>
      <c r="N27" s="52">
        <v>1602.644</v>
      </c>
      <c r="O27" s="52">
        <v>158472.17600000001</v>
      </c>
      <c r="P27" s="52">
        <v>12889.375</v>
      </c>
      <c r="Q27" s="52">
        <v>19974.319</v>
      </c>
      <c r="R27" s="52">
        <v>55880.44</v>
      </c>
      <c r="S27" s="52">
        <v>11166.834999999999</v>
      </c>
      <c r="T27" s="53">
        <v>8382.8709999999992</v>
      </c>
      <c r="U27" s="53">
        <v>89334.252999999997</v>
      </c>
      <c r="V27" s="52">
        <v>16534.968000000001</v>
      </c>
      <c r="W27" s="53">
        <v>7018.2389999999996</v>
      </c>
      <c r="X27" s="53">
        <v>121.875</v>
      </c>
      <c r="Y27" s="54">
        <v>0</v>
      </c>
      <c r="Z27" s="55">
        <v>0</v>
      </c>
      <c r="AA27" s="55">
        <v>158269.49900000001</v>
      </c>
      <c r="AB27" s="66">
        <v>2739345.4979999997</v>
      </c>
      <c r="AC27" s="57">
        <v>524.6783179467534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13" customFormat="1" ht="12" customHeight="1" x14ac:dyDescent="0.2">
      <c r="A28" s="11"/>
      <c r="B28" s="61">
        <v>2022</v>
      </c>
      <c r="C28" s="62" t="s">
        <v>25</v>
      </c>
      <c r="D28" s="43">
        <v>3584</v>
      </c>
      <c r="E28" s="43">
        <v>0</v>
      </c>
      <c r="F28" s="43">
        <v>0</v>
      </c>
      <c r="G28" s="43">
        <v>0</v>
      </c>
      <c r="H28" s="43">
        <v>98</v>
      </c>
      <c r="I28" s="43">
        <v>93</v>
      </c>
      <c r="J28" s="43">
        <v>277</v>
      </c>
      <c r="K28" s="43">
        <v>0</v>
      </c>
      <c r="L28" s="43">
        <v>325</v>
      </c>
      <c r="M28" s="43">
        <v>7</v>
      </c>
      <c r="N28" s="43">
        <v>10</v>
      </c>
      <c r="O28" s="43">
        <v>152</v>
      </c>
      <c r="P28" s="43">
        <v>72</v>
      </c>
      <c r="Q28" s="43">
        <v>26</v>
      </c>
      <c r="R28" s="43">
        <v>14</v>
      </c>
      <c r="S28" s="43">
        <v>10</v>
      </c>
      <c r="T28" s="44">
        <v>115</v>
      </c>
      <c r="U28" s="44">
        <v>445</v>
      </c>
      <c r="V28" s="43">
        <v>33</v>
      </c>
      <c r="W28" s="45">
        <v>24</v>
      </c>
      <c r="X28" s="44">
        <v>4</v>
      </c>
      <c r="Y28" s="46">
        <v>1</v>
      </c>
      <c r="Z28" s="47">
        <v>0</v>
      </c>
      <c r="AA28" s="47">
        <v>207</v>
      </c>
      <c r="AB28" s="67">
        <v>5497</v>
      </c>
      <c r="AC28" s="57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ht="12" customHeight="1" x14ac:dyDescent="0.2">
      <c r="B29" s="68"/>
      <c r="C29" s="64" t="s">
        <v>26</v>
      </c>
      <c r="D29" s="52">
        <v>1737550.497</v>
      </c>
      <c r="E29" s="52">
        <v>0</v>
      </c>
      <c r="F29" s="52">
        <v>525.63099999999997</v>
      </c>
      <c r="G29" s="52">
        <v>0</v>
      </c>
      <c r="H29" s="52">
        <v>200006.85500000001</v>
      </c>
      <c r="I29" s="52">
        <v>22788.151000000002</v>
      </c>
      <c r="J29" s="52">
        <v>128583.40700000001</v>
      </c>
      <c r="K29" s="52">
        <v>0</v>
      </c>
      <c r="L29" s="52">
        <v>239324.677</v>
      </c>
      <c r="M29" s="52">
        <v>12399.567999999999</v>
      </c>
      <c r="N29" s="52">
        <v>2116.6309999999999</v>
      </c>
      <c r="O29" s="52">
        <v>146781.02299999999</v>
      </c>
      <c r="P29" s="52">
        <v>12715.587</v>
      </c>
      <c r="Q29" s="52">
        <v>16703.268</v>
      </c>
      <c r="R29" s="52">
        <v>52568.398999999998</v>
      </c>
      <c r="S29" s="52">
        <v>9020.4189999999999</v>
      </c>
      <c r="T29" s="53">
        <v>9243.8739999999998</v>
      </c>
      <c r="U29" s="53">
        <v>97455.684999999998</v>
      </c>
      <c r="V29" s="52">
        <v>12809.338</v>
      </c>
      <c r="W29" s="53">
        <v>10620.169</v>
      </c>
      <c r="X29" s="53">
        <v>968.98599999999999</v>
      </c>
      <c r="Y29" s="54">
        <v>437.20299999999997</v>
      </c>
      <c r="Z29" s="55">
        <v>0</v>
      </c>
      <c r="AA29" s="55">
        <v>151395.50599999999</v>
      </c>
      <c r="AB29" s="69">
        <v>2864014.8740000012</v>
      </c>
      <c r="AC29" s="57">
        <v>521.01416663634734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5" customHeight="1" x14ac:dyDescent="0.2">
      <c r="T30" s="4"/>
      <c r="U30" s="4"/>
      <c r="V30" s="4"/>
      <c r="W30" s="4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5" customHeight="1" x14ac:dyDescent="0.2">
      <c r="B31" s="8"/>
      <c r="T31" s="4"/>
      <c r="U31" s="4"/>
      <c r="V31" s="4"/>
      <c r="W31" s="4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5" customHeight="1" x14ac:dyDescent="0.2">
      <c r="T32" s="4"/>
      <c r="U32" s="4"/>
      <c r="V32" s="4"/>
      <c r="W32" s="4"/>
      <c r="AD32" s="30"/>
      <c r="AE32" s="31" t="s">
        <v>34</v>
      </c>
      <c r="AF32" s="31" t="s">
        <v>35</v>
      </c>
      <c r="AG32" s="31" t="s">
        <v>36</v>
      </c>
      <c r="AH32" s="15"/>
      <c r="AI32" s="15"/>
      <c r="AJ32" s="15"/>
      <c r="AK32" s="15"/>
      <c r="AL32" s="15"/>
      <c r="AM32" s="15"/>
      <c r="AN32" s="15"/>
      <c r="AO32" s="15"/>
    </row>
    <row r="33" spans="20:41" ht="15.6" customHeight="1" x14ac:dyDescent="0.2">
      <c r="T33" s="4"/>
      <c r="U33" s="4"/>
      <c r="V33" s="4"/>
      <c r="W33" s="4"/>
      <c r="AD33" s="30"/>
      <c r="AI33" s="15"/>
      <c r="AJ33" s="15"/>
      <c r="AK33" s="15"/>
      <c r="AL33" s="15"/>
      <c r="AM33" s="15"/>
      <c r="AN33" s="15"/>
      <c r="AO33" s="15"/>
    </row>
    <row r="34" spans="20:41" ht="15.6" customHeight="1" x14ac:dyDescent="0.2">
      <c r="T34" s="4"/>
      <c r="U34" s="4"/>
      <c r="V34" s="4"/>
      <c r="W34" s="4"/>
      <c r="AD34" s="30"/>
    </row>
    <row r="35" spans="20:41" ht="15.6" customHeight="1" x14ac:dyDescent="0.2">
      <c r="T35" s="4"/>
      <c r="U35" s="4"/>
      <c r="V35" s="4"/>
      <c r="W35" s="4"/>
      <c r="AD35" s="30"/>
    </row>
    <row r="36" spans="20:41" ht="15.6" customHeight="1" x14ac:dyDescent="0.2">
      <c r="T36" s="4"/>
      <c r="U36" s="4"/>
      <c r="V36" s="4"/>
      <c r="W36" s="4"/>
      <c r="AD36" s="30"/>
    </row>
    <row r="37" spans="20:41" ht="15.6" customHeight="1" x14ac:dyDescent="0.2">
      <c r="T37" s="4"/>
      <c r="U37" s="4"/>
      <c r="V37" s="4"/>
      <c r="W37" s="4"/>
    </row>
    <row r="38" spans="20:41" ht="15.6" customHeight="1" x14ac:dyDescent="0.2">
      <c r="T38" s="4"/>
      <c r="U38" s="4"/>
      <c r="V38" s="4"/>
      <c r="W38" s="4"/>
      <c r="AC38" s="34" t="s">
        <v>33</v>
      </c>
      <c r="AD38" s="34" t="s">
        <v>34</v>
      </c>
      <c r="AE38" s="34" t="s">
        <v>35</v>
      </c>
      <c r="AF38" s="34" t="s">
        <v>36</v>
      </c>
    </row>
    <row r="39" spans="20:41" ht="15.6" customHeight="1" x14ac:dyDescent="0.2">
      <c r="T39" s="4"/>
      <c r="U39" s="4"/>
      <c r="V39" s="4"/>
      <c r="W39" s="4"/>
      <c r="AC39" s="33">
        <v>2012</v>
      </c>
      <c r="AD39" s="32">
        <v>5021</v>
      </c>
      <c r="AE39" s="32">
        <v>2075.2950000000001</v>
      </c>
      <c r="AF39" s="32">
        <v>413.32304321848238</v>
      </c>
    </row>
    <row r="40" spans="20:41" ht="15.6" customHeight="1" x14ac:dyDescent="0.2">
      <c r="T40" s="4"/>
      <c r="U40" s="4"/>
      <c r="V40" s="4"/>
      <c r="W40" s="4"/>
      <c r="AC40" s="33">
        <v>2013</v>
      </c>
      <c r="AD40" s="32">
        <v>4816</v>
      </c>
      <c r="AE40" s="32">
        <v>1924.8030000000001</v>
      </c>
      <c r="AF40" s="32">
        <v>399.66839700996678</v>
      </c>
    </row>
    <row r="41" spans="20:41" ht="15.6" customHeight="1" x14ac:dyDescent="0.2">
      <c r="T41" s="4"/>
      <c r="U41" s="4"/>
      <c r="V41" s="4"/>
      <c r="W41" s="4"/>
      <c r="AC41" s="33">
        <v>2014</v>
      </c>
      <c r="AD41" s="32">
        <v>4814</v>
      </c>
      <c r="AE41" s="32">
        <v>1939.623</v>
      </c>
      <c r="AF41" s="32">
        <v>402.91296219360197</v>
      </c>
    </row>
    <row r="42" spans="20:41" ht="15.6" customHeight="1" x14ac:dyDescent="0.2">
      <c r="T42" s="4"/>
      <c r="U42" s="4"/>
      <c r="V42" s="4"/>
      <c r="W42" s="4"/>
      <c r="AC42" s="33">
        <v>2015</v>
      </c>
      <c r="AD42" s="32">
        <v>4767</v>
      </c>
      <c r="AE42" s="32">
        <v>2019.307914</v>
      </c>
      <c r="AF42" s="32">
        <v>423.60140843297671</v>
      </c>
    </row>
    <row r="43" spans="20:41" ht="15.6" customHeight="1" x14ac:dyDescent="0.2">
      <c r="T43" s="4"/>
      <c r="U43" s="4"/>
      <c r="V43" s="4"/>
      <c r="W43" s="4"/>
      <c r="AC43" s="33">
        <v>2016</v>
      </c>
      <c r="AD43" s="32">
        <v>4666</v>
      </c>
      <c r="AE43" s="32">
        <v>2069</v>
      </c>
      <c r="AF43" s="32">
        <v>443.39241320188597</v>
      </c>
    </row>
    <row r="44" spans="20:41" ht="15.6" customHeight="1" x14ac:dyDescent="0.2">
      <c r="T44" s="4"/>
      <c r="U44" s="4"/>
      <c r="V44" s="4"/>
      <c r="W44" s="4"/>
      <c r="AC44" s="33">
        <v>2017</v>
      </c>
      <c r="AD44" s="32">
        <v>4663</v>
      </c>
      <c r="AE44" s="32">
        <v>2195</v>
      </c>
      <c r="AF44" s="32">
        <v>470.76645936092643</v>
      </c>
    </row>
    <row r="45" spans="20:41" ht="15.6" customHeight="1" x14ac:dyDescent="0.2">
      <c r="T45" s="4"/>
      <c r="U45" s="4"/>
      <c r="V45" s="4"/>
      <c r="W45" s="4"/>
      <c r="AC45" s="33">
        <v>2018</v>
      </c>
      <c r="AD45" s="32">
        <v>4780</v>
      </c>
      <c r="AE45" s="32">
        <v>2366.5296170000001</v>
      </c>
      <c r="AF45" s="32">
        <v>495.08987803347281</v>
      </c>
    </row>
    <row r="46" spans="20:41" ht="15.6" customHeight="1" x14ac:dyDescent="0.2">
      <c r="T46" s="4"/>
      <c r="U46" s="4"/>
      <c r="V46" s="4"/>
      <c r="W46" s="4"/>
      <c r="AC46" s="33">
        <v>2019</v>
      </c>
      <c r="AD46" s="32">
        <v>4984</v>
      </c>
      <c r="AE46" s="32">
        <v>2456.1564099999996</v>
      </c>
      <c r="AF46" s="32">
        <v>492.80826845906898</v>
      </c>
    </row>
    <row r="47" spans="20:41" ht="15.6" customHeight="1" x14ac:dyDescent="0.2">
      <c r="T47" s="4"/>
      <c r="U47" s="4"/>
      <c r="V47" s="4"/>
      <c r="W47" s="4"/>
      <c r="AC47" s="33">
        <v>2020</v>
      </c>
      <c r="AD47" s="32">
        <v>5070</v>
      </c>
      <c r="AE47" s="32">
        <v>2677.2061599999993</v>
      </c>
      <c r="AF47" s="32">
        <v>528.04855226824441</v>
      </c>
    </row>
    <row r="48" spans="20:41" ht="15.6" customHeight="1" x14ac:dyDescent="0.2">
      <c r="T48" s="4"/>
      <c r="U48" s="4"/>
      <c r="V48" s="4"/>
      <c r="W48" s="4"/>
      <c r="AC48" s="33">
        <v>2021</v>
      </c>
      <c r="AD48" s="32">
        <v>5221</v>
      </c>
      <c r="AE48" s="32">
        <v>2739.3454979999997</v>
      </c>
      <c r="AF48" s="32">
        <v>524.6783179467534</v>
      </c>
    </row>
    <row r="49" spans="2:45" ht="15.6" customHeight="1" x14ac:dyDescent="0.2">
      <c r="E49" s="22"/>
      <c r="T49" s="4"/>
      <c r="U49" s="4"/>
      <c r="V49" s="4"/>
      <c r="W49" s="4"/>
      <c r="AA49" s="16"/>
      <c r="AC49" s="33">
        <v>2022</v>
      </c>
      <c r="AD49" s="32">
        <v>5497</v>
      </c>
      <c r="AE49" s="32">
        <v>2864.0148740000013</v>
      </c>
      <c r="AF49" s="32">
        <v>521.01416663634734</v>
      </c>
    </row>
    <row r="50" spans="2:45" ht="15.6" customHeight="1" x14ac:dyDescent="0.2">
      <c r="T50" s="4"/>
      <c r="U50" s="4"/>
      <c r="V50" s="4"/>
      <c r="W50" s="4"/>
      <c r="AA50" s="1"/>
      <c r="AB50" s="1"/>
      <c r="AC50" s="1"/>
      <c r="AD50" s="30"/>
    </row>
    <row r="51" spans="2:45" ht="15.6" customHeight="1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"/>
      <c r="AB51" s="1"/>
      <c r="AC51" s="1"/>
      <c r="AD51" s="30"/>
    </row>
    <row r="52" spans="2:45" ht="12" customHeight="1" x14ac:dyDescent="0.2">
      <c r="B52" s="1"/>
      <c r="C52" s="1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"/>
      <c r="R52" s="1"/>
      <c r="S52" s="1"/>
      <c r="X52" s="1"/>
      <c r="Y52" s="1"/>
      <c r="Z52" s="1"/>
      <c r="AA52" s="1"/>
      <c r="AB52" s="1"/>
      <c r="AC52" s="1"/>
      <c r="AD52" s="30"/>
    </row>
    <row r="53" spans="2:45" ht="12" customHeight="1" x14ac:dyDescent="0.2">
      <c r="B53" s="1"/>
      <c r="C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X53" s="1"/>
      <c r="Y53" s="1"/>
      <c r="Z53" s="1"/>
      <c r="AA53" s="1"/>
      <c r="AB53" s="1"/>
      <c r="AC53" s="1"/>
      <c r="AD53" s="30"/>
    </row>
    <row r="54" spans="2:45" ht="12" customHeight="1" x14ac:dyDescent="0.2">
      <c r="B54" s="1"/>
      <c r="C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X54" s="1"/>
      <c r="Y54" s="1"/>
      <c r="Z54" s="1"/>
      <c r="AA54" s="1"/>
      <c r="AB54" s="1"/>
      <c r="AC54" s="1"/>
      <c r="AD54" s="30">
        <v>2022</v>
      </c>
      <c r="AE54" s="1"/>
      <c r="AF54" s="1"/>
      <c r="AG54" s="1"/>
      <c r="AH54" s="1"/>
    </row>
    <row r="55" spans="2:45" ht="12" customHeight="1" x14ac:dyDescent="0.2">
      <c r="B55" s="1"/>
      <c r="C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1"/>
      <c r="Y55" s="1"/>
      <c r="Z55" s="1"/>
      <c r="AA55" s="1"/>
      <c r="AB55" s="1"/>
      <c r="AC55" s="1"/>
      <c r="AE55" s="1"/>
      <c r="AF55" s="1"/>
      <c r="AG55" s="1"/>
      <c r="AH55" s="1"/>
    </row>
    <row r="56" spans="2:45" ht="12" customHeight="1" x14ac:dyDescent="0.2">
      <c r="B56" s="1"/>
      <c r="C56" s="2"/>
      <c r="D56" s="2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1"/>
      <c r="Y56" s="1"/>
      <c r="Z56" s="1"/>
      <c r="AA56" s="1"/>
      <c r="AB56" s="1"/>
      <c r="AC56" s="1"/>
      <c r="AE56" s="1"/>
      <c r="AF56" s="1"/>
      <c r="AG56" s="1"/>
      <c r="AH56" s="1"/>
    </row>
    <row r="57" spans="2:45" ht="12" customHeight="1" x14ac:dyDescent="0.2"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1"/>
      <c r="Y57" s="1"/>
      <c r="Z57" s="1"/>
      <c r="AA57" s="1"/>
      <c r="AB57" s="1"/>
      <c r="AC57" s="1"/>
      <c r="AE57" s="1"/>
      <c r="AF57" s="1"/>
      <c r="AG57" s="1"/>
      <c r="AH57" s="1"/>
    </row>
    <row r="58" spans="2:45" ht="12" customHeight="1" x14ac:dyDescent="0.2">
      <c r="B58" s="1"/>
      <c r="C58" s="2"/>
      <c r="D58" s="23" t="s">
        <v>27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1"/>
      <c r="Y58" s="1"/>
      <c r="Z58" s="1"/>
      <c r="AA58" s="1"/>
      <c r="AB58" s="1"/>
      <c r="AC58" s="1"/>
      <c r="AE58" s="1"/>
      <c r="AF58" s="1"/>
      <c r="AG58" s="1"/>
      <c r="AH58" s="1"/>
    </row>
    <row r="59" spans="2:45" ht="12" customHeight="1" x14ac:dyDescent="0.2">
      <c r="B59" s="1"/>
      <c r="C59" s="2"/>
      <c r="D59" s="23" t="s">
        <v>37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1"/>
      <c r="Y59" s="1"/>
      <c r="Z59" s="1"/>
      <c r="AA59" s="1"/>
      <c r="AB59" s="1"/>
      <c r="AC59" s="1"/>
      <c r="AE59" s="1"/>
      <c r="AF59" s="1"/>
      <c r="AG59" s="1"/>
      <c r="AH59" s="1"/>
    </row>
    <row r="60" spans="2:45" ht="12" customHeight="1" x14ac:dyDescent="0.2">
      <c r="B60" s="1"/>
      <c r="C60" s="2"/>
      <c r="D60" s="23" t="s">
        <v>32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1"/>
      <c r="Y60" s="1"/>
      <c r="Z60" s="1"/>
      <c r="AA60" s="1"/>
      <c r="AB60" s="1"/>
      <c r="AC60" s="1"/>
      <c r="AE60" s="1"/>
      <c r="AF60" s="1"/>
      <c r="AG60" s="1"/>
      <c r="AH60" s="1"/>
    </row>
    <row r="61" spans="2:45" ht="12" customHeight="1" x14ac:dyDescent="0.2">
      <c r="B61" s="1"/>
      <c r="C61" s="2"/>
      <c r="D61" s="23" t="s">
        <v>28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1"/>
      <c r="Y61" s="1"/>
      <c r="Z61" s="1"/>
      <c r="AA61" s="1"/>
      <c r="AB61" s="1"/>
      <c r="AC61" s="1"/>
      <c r="AE61" s="1"/>
      <c r="AF61" s="1"/>
      <c r="AG61" s="1"/>
      <c r="AH61" s="1"/>
    </row>
    <row r="62" spans="2:45" ht="12" customHeight="1" x14ac:dyDescent="0.2">
      <c r="B62" s="1"/>
      <c r="C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X62" s="1"/>
      <c r="Y62" s="1"/>
      <c r="Z62" s="1"/>
      <c r="AA62" s="1"/>
      <c r="AB62" s="1"/>
      <c r="AC62" s="1"/>
      <c r="AE62" s="1"/>
      <c r="AF62" s="1"/>
      <c r="AG62" s="1"/>
      <c r="AH62" s="1"/>
    </row>
    <row r="63" spans="2:45" ht="12" customHeight="1" x14ac:dyDescent="0.2">
      <c r="B63" s="1"/>
      <c r="C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X63" s="1"/>
      <c r="Y63" s="1"/>
      <c r="Z63" s="1"/>
      <c r="AA63" s="1"/>
      <c r="AB63" s="1"/>
      <c r="AC63" s="1"/>
      <c r="AE63" s="1"/>
      <c r="AF63" s="1"/>
      <c r="AG63" s="1"/>
      <c r="AH63" s="1"/>
    </row>
    <row r="64" spans="2:45" ht="12" customHeight="1" x14ac:dyDescent="0.2">
      <c r="B64" s="1"/>
      <c r="C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X64" s="1"/>
      <c r="Y64" s="1"/>
      <c r="Z64" s="1"/>
      <c r="AA64" s="1"/>
      <c r="AB64" s="1"/>
      <c r="AC64" s="1"/>
      <c r="AE64" s="1"/>
      <c r="AF64" s="1"/>
      <c r="AG64" s="1"/>
      <c r="AH64" s="1"/>
      <c r="AO64" s="1"/>
      <c r="AP64" s="1"/>
      <c r="AQ64" s="1"/>
      <c r="AR64" s="1"/>
      <c r="AS64" s="1"/>
    </row>
    <row r="65" spans="2:45" ht="12" customHeight="1" x14ac:dyDescent="0.2">
      <c r="B65" s="1"/>
      <c r="C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X65" s="1"/>
      <c r="Y65" s="1"/>
      <c r="Z65" s="1"/>
      <c r="AA65" s="1"/>
      <c r="AB65" s="1"/>
      <c r="AC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:45" ht="12" customHeight="1" x14ac:dyDescent="0.2">
      <c r="B66" s="1"/>
      <c r="C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X66" s="1"/>
      <c r="Y66" s="1"/>
      <c r="Z66" s="1"/>
      <c r="AA66" s="1"/>
      <c r="AB66" s="1"/>
      <c r="AC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:45" ht="12" customHeight="1" x14ac:dyDescent="0.2">
      <c r="B67" s="1"/>
      <c r="C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X67" s="1"/>
      <c r="Y67" s="1"/>
      <c r="Z67" s="1"/>
      <c r="AA67" s="1"/>
      <c r="AB67" s="1"/>
      <c r="AC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:45" ht="12" customHeight="1" x14ac:dyDescent="0.2"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X68" s="1"/>
      <c r="Y68" s="1"/>
      <c r="Z68" s="1"/>
      <c r="AA68" s="1"/>
      <c r="AB68" s="1"/>
      <c r="AC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:45" s="1" customFormat="1" ht="12" customHeight="1" x14ac:dyDescent="0.2">
      <c r="C69" s="2"/>
      <c r="AD69" s="3"/>
      <c r="AE69" s="4"/>
      <c r="AF69" s="4"/>
      <c r="AG69" s="4"/>
      <c r="AH69" s="4"/>
    </row>
    <row r="70" spans="2:45" s="1" customFormat="1" ht="12" customHeight="1" x14ac:dyDescent="0.2">
      <c r="C70" s="2"/>
      <c r="AD70" s="3"/>
      <c r="AE70" s="4"/>
      <c r="AF70" s="4"/>
      <c r="AG70" s="4"/>
      <c r="AH70" s="4"/>
    </row>
    <row r="71" spans="2:45" s="1" customFormat="1" ht="12" customHeight="1" x14ac:dyDescent="0.2">
      <c r="C71" s="2"/>
      <c r="AD71" s="3"/>
      <c r="AE71" s="4"/>
      <c r="AF71" s="4"/>
      <c r="AG71" s="4"/>
      <c r="AH71" s="4"/>
    </row>
    <row r="72" spans="2:45" s="1" customFormat="1" ht="12" customHeight="1" x14ac:dyDescent="0.2">
      <c r="C72" s="2"/>
      <c r="AD72" s="3"/>
      <c r="AE72" s="4"/>
      <c r="AF72" s="4"/>
      <c r="AG72" s="4"/>
      <c r="AH72" s="4"/>
    </row>
    <row r="73" spans="2:45" s="1" customFormat="1" ht="12" customHeight="1" x14ac:dyDescent="0.2">
      <c r="C73" s="2"/>
      <c r="AD73" s="3"/>
      <c r="AE73" s="4"/>
      <c r="AF73" s="4"/>
      <c r="AG73" s="4"/>
      <c r="AH73" s="4"/>
    </row>
    <row r="74" spans="2:45" s="1" customFormat="1" ht="12" customHeight="1" x14ac:dyDescent="0.2">
      <c r="C74" s="2"/>
      <c r="AD74" s="3"/>
      <c r="AE74" s="4"/>
      <c r="AF74" s="4"/>
      <c r="AG74" s="4"/>
      <c r="AH74" s="4"/>
    </row>
    <row r="75" spans="2:45" s="1" customFormat="1" ht="12" customHeight="1" x14ac:dyDescent="0.2">
      <c r="C75" s="2"/>
      <c r="AD75" s="3"/>
      <c r="AE75" s="4"/>
      <c r="AF75" s="4"/>
      <c r="AG75" s="4"/>
      <c r="AH75" s="4"/>
    </row>
    <row r="76" spans="2:45" s="1" customFormat="1" ht="12" customHeight="1" x14ac:dyDescent="0.2">
      <c r="C76" s="2"/>
      <c r="AD76" s="3"/>
      <c r="AE76" s="4"/>
      <c r="AF76" s="4"/>
      <c r="AG76" s="4"/>
      <c r="AH76" s="4"/>
    </row>
    <row r="77" spans="2:45" s="1" customFormat="1" ht="12" customHeight="1" x14ac:dyDescent="0.2">
      <c r="C77" s="2"/>
      <c r="AD77" s="3"/>
      <c r="AE77" s="4"/>
      <c r="AF77" s="4"/>
      <c r="AG77" s="4"/>
      <c r="AH77" s="4"/>
    </row>
    <row r="78" spans="2:45" s="1" customFormat="1" ht="12" customHeight="1" x14ac:dyDescent="0.2">
      <c r="C78" s="2"/>
      <c r="AD78" s="3"/>
      <c r="AE78" s="4"/>
      <c r="AF78" s="4"/>
      <c r="AG78" s="4"/>
      <c r="AH78" s="4"/>
    </row>
    <row r="79" spans="2:45" s="1" customFormat="1" ht="12" customHeight="1" x14ac:dyDescent="0.2">
      <c r="C79" s="2"/>
      <c r="AD79" s="3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2:45" s="1" customFormat="1" ht="12" customHeight="1" x14ac:dyDescent="0.2">
      <c r="C80" s="2"/>
      <c r="AD80" s="3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2:45" s="1" customFormat="1" x14ac:dyDescent="0.2">
      <c r="C81" s="2"/>
      <c r="AD81" s="3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2:45" s="1" customFormat="1" x14ac:dyDescent="0.2">
      <c r="C82" s="2"/>
      <c r="AD82" s="3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2:45" s="1" customFormat="1" x14ac:dyDescent="0.2">
      <c r="C83" s="2"/>
      <c r="AD83" s="3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2:45" x14ac:dyDescent="0.2"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X84" s="1"/>
      <c r="Y84" s="1"/>
      <c r="Z84" s="1"/>
      <c r="AA84" s="1"/>
      <c r="AB84" s="1"/>
      <c r="AC84" s="1"/>
    </row>
    <row r="85" spans="2:45" x14ac:dyDescent="0.2"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X85" s="1"/>
      <c r="Y85" s="1"/>
      <c r="Z85" s="1"/>
      <c r="AA85" s="1"/>
      <c r="AB85" s="1"/>
      <c r="AC85" s="1"/>
    </row>
    <row r="86" spans="2:45" x14ac:dyDescent="0.2"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X86" s="1"/>
      <c r="Y86" s="1"/>
      <c r="Z86" s="1"/>
      <c r="AA86" s="1"/>
      <c r="AB86" s="1"/>
      <c r="AC86" s="1"/>
    </row>
    <row r="87" spans="2:45" x14ac:dyDescent="0.2"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X87" s="1"/>
      <c r="Y87" s="1"/>
      <c r="Z87" s="1"/>
      <c r="AA87" s="1"/>
      <c r="AB87" s="1"/>
      <c r="AC87" s="1"/>
    </row>
    <row r="88" spans="2:45" x14ac:dyDescent="0.2"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X88" s="1"/>
      <c r="Y88" s="1"/>
      <c r="Z88" s="1"/>
      <c r="AA88" s="1"/>
      <c r="AB88" s="1"/>
      <c r="AC88" s="1"/>
    </row>
    <row r="89" spans="2:45" x14ac:dyDescent="0.2"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X89" s="1"/>
      <c r="Y89" s="1"/>
      <c r="Z89" s="1"/>
      <c r="AA89" s="1"/>
      <c r="AB89" s="1"/>
      <c r="AC89" s="1"/>
    </row>
    <row r="90" spans="2:45" x14ac:dyDescent="0.2"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X90" s="1"/>
      <c r="Y90" s="1"/>
      <c r="Z90" s="1"/>
      <c r="AA90" s="1"/>
      <c r="AB90" s="1"/>
      <c r="AC90" s="1"/>
    </row>
    <row r="91" spans="2:45" x14ac:dyDescent="0.2"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X91" s="1"/>
      <c r="Y91" s="1"/>
      <c r="Z91" s="1"/>
      <c r="AA91" s="1"/>
      <c r="AB91" s="1"/>
      <c r="AC91" s="1"/>
    </row>
    <row r="92" spans="2:45" x14ac:dyDescent="0.2"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X92" s="1"/>
      <c r="Y92" s="1"/>
      <c r="Z92" s="1"/>
      <c r="AA92" s="1"/>
      <c r="AB92" s="1"/>
      <c r="AC92" s="1"/>
    </row>
    <row r="93" spans="2:45" x14ac:dyDescent="0.2"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X93" s="1"/>
      <c r="Y93" s="1"/>
      <c r="Z93" s="1"/>
      <c r="AA93" s="1"/>
      <c r="AB93" s="1"/>
      <c r="AC93" s="1"/>
    </row>
    <row r="94" spans="2:45" x14ac:dyDescent="0.2"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X94" s="1"/>
      <c r="Y94" s="1"/>
      <c r="Z94" s="1"/>
      <c r="AA94" s="1"/>
      <c r="AB94" s="1"/>
      <c r="AC94" s="1"/>
    </row>
    <row r="95" spans="2:45" x14ac:dyDescent="0.2"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X95" s="1"/>
      <c r="Y95" s="1"/>
      <c r="Z95" s="1"/>
      <c r="AA95" s="1"/>
      <c r="AB95" s="1"/>
      <c r="AC95" s="1"/>
    </row>
    <row r="96" spans="2:45" x14ac:dyDescent="0.2"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X96" s="1"/>
      <c r="Y96" s="1"/>
      <c r="Z96" s="1"/>
      <c r="AA96" s="1"/>
      <c r="AB96" s="1"/>
      <c r="AC96" s="1"/>
    </row>
    <row r="97" spans="3:29" x14ac:dyDescent="0.2"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X97" s="1"/>
      <c r="Y97" s="1"/>
      <c r="Z97" s="1"/>
      <c r="AA97" s="1"/>
      <c r="AB97" s="1"/>
      <c r="AC97" s="1"/>
    </row>
    <row r="98" spans="3:29" x14ac:dyDescent="0.2"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X98" s="1"/>
      <c r="Y98" s="1"/>
      <c r="Z98" s="1"/>
      <c r="AA98" s="1"/>
      <c r="AB98" s="1"/>
      <c r="AC98" s="1"/>
    </row>
    <row r="99" spans="3:29" x14ac:dyDescent="0.2"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X99" s="1"/>
      <c r="Y99" s="1"/>
      <c r="Z99" s="1"/>
      <c r="AA99" s="1"/>
      <c r="AB99" s="1"/>
      <c r="AC99" s="1"/>
    </row>
    <row r="100" spans="3:29" x14ac:dyDescent="0.2"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X100" s="1"/>
      <c r="Y100" s="1"/>
      <c r="Z100" s="1"/>
      <c r="AA100" s="1"/>
      <c r="AB100" s="1"/>
      <c r="AC100" s="1"/>
    </row>
    <row r="101" spans="3:29" x14ac:dyDescent="0.2"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X101" s="1"/>
      <c r="Y101" s="1"/>
      <c r="Z101" s="1"/>
      <c r="AA101" s="1"/>
      <c r="AB101" s="1"/>
      <c r="AC101" s="1"/>
    </row>
    <row r="102" spans="3:29" x14ac:dyDescent="0.2"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X102" s="1"/>
      <c r="Y102" s="1"/>
      <c r="Z102" s="1"/>
      <c r="AA102" s="1"/>
      <c r="AB102" s="1"/>
      <c r="AC102" s="1"/>
    </row>
    <row r="103" spans="3:29" x14ac:dyDescent="0.2"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X103" s="1"/>
      <c r="Y103" s="1"/>
      <c r="Z103" s="1"/>
      <c r="AA103" s="1"/>
      <c r="AB103" s="1"/>
      <c r="AC103" s="1"/>
    </row>
    <row r="104" spans="3:29" x14ac:dyDescent="0.2"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X104" s="1"/>
      <c r="Y104" s="1"/>
      <c r="Z104" s="1"/>
      <c r="AA104" s="1"/>
      <c r="AB104" s="1"/>
      <c r="AC104" s="1"/>
    </row>
    <row r="105" spans="3:29" x14ac:dyDescent="0.2"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X105" s="1"/>
      <c r="Y105" s="1"/>
      <c r="Z105" s="1"/>
      <c r="AA105" s="1"/>
      <c r="AB105" s="1"/>
      <c r="AC105" s="1"/>
    </row>
    <row r="106" spans="3:29" x14ac:dyDescent="0.2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X106" s="1"/>
      <c r="Y106" s="1"/>
      <c r="Z106" s="1"/>
      <c r="AA106" s="1"/>
      <c r="AB106" s="1"/>
      <c r="AC106" s="1"/>
    </row>
    <row r="107" spans="3:29" x14ac:dyDescent="0.2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1"/>
      <c r="Y107" s="1"/>
      <c r="Z107" s="1"/>
      <c r="AA107" s="1"/>
      <c r="AB107" s="1"/>
      <c r="AC107" s="1"/>
    </row>
    <row r="108" spans="3:29" x14ac:dyDescent="0.2"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1"/>
      <c r="Y108" s="1"/>
      <c r="Z108" s="1"/>
      <c r="AA108" s="1"/>
      <c r="AB108" s="1"/>
      <c r="AC108" s="1"/>
    </row>
    <row r="109" spans="3:29" x14ac:dyDescent="0.2"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1"/>
      <c r="Y109" s="1"/>
      <c r="Z109" s="1"/>
      <c r="AA109" s="1"/>
      <c r="AB109" s="1"/>
      <c r="AC109" s="1"/>
    </row>
    <row r="110" spans="3:29" x14ac:dyDescent="0.2"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1"/>
      <c r="Y110" s="1"/>
      <c r="Z110" s="1"/>
      <c r="AA110" s="1"/>
      <c r="AB110" s="1"/>
      <c r="AC110" s="1"/>
    </row>
    <row r="111" spans="3:29" x14ac:dyDescent="0.2"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1"/>
      <c r="Y111" s="1"/>
      <c r="Z111" s="1"/>
      <c r="AA111" s="1"/>
      <c r="AB111" s="1"/>
      <c r="AC111" s="1"/>
    </row>
    <row r="112" spans="3:29" x14ac:dyDescent="0.2"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1"/>
      <c r="Y112" s="1"/>
      <c r="Z112" s="1"/>
      <c r="AA112" s="1"/>
      <c r="AB112" s="1"/>
      <c r="AC112" s="1"/>
    </row>
    <row r="113" spans="3:29" x14ac:dyDescent="0.2"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X113" s="1"/>
      <c r="Y113" s="1"/>
      <c r="Z113" s="1"/>
      <c r="AA113" s="1"/>
      <c r="AB113" s="1"/>
      <c r="AC113" s="1"/>
    </row>
    <row r="114" spans="3:29" x14ac:dyDescent="0.2"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X114" s="1"/>
      <c r="Y114" s="1"/>
      <c r="Z114" s="1"/>
      <c r="AA114" s="1"/>
      <c r="AB114" s="1"/>
      <c r="AC114" s="1"/>
    </row>
    <row r="115" spans="3:29" x14ac:dyDescent="0.2"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X115" s="1"/>
      <c r="Y115" s="1"/>
      <c r="Z115" s="1"/>
      <c r="AA115" s="1"/>
      <c r="AB115" s="1"/>
      <c r="AC115" s="1"/>
    </row>
    <row r="116" spans="3:29" x14ac:dyDescent="0.2"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X116" s="1"/>
      <c r="Y116" s="1"/>
      <c r="Z116" s="1"/>
      <c r="AA116" s="1"/>
      <c r="AB116" s="1"/>
      <c r="AC116" s="1"/>
    </row>
    <row r="117" spans="3:29" x14ac:dyDescent="0.2"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X117" s="1"/>
      <c r="Y117" s="1"/>
      <c r="Z117" s="1"/>
      <c r="AA117" s="1"/>
      <c r="AB117" s="1"/>
      <c r="AC117" s="1"/>
    </row>
    <row r="118" spans="3:29" x14ac:dyDescent="0.2"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X118" s="1"/>
      <c r="Y118" s="1"/>
      <c r="Z118" s="1"/>
      <c r="AA118" s="1"/>
      <c r="AB118" s="1"/>
      <c r="AC118" s="1"/>
    </row>
    <row r="119" spans="3:29" x14ac:dyDescent="0.2"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X119" s="1"/>
      <c r="Y119" s="1"/>
      <c r="Z119" s="1"/>
      <c r="AA119" s="1"/>
      <c r="AB119" s="1"/>
      <c r="AC119" s="1"/>
    </row>
    <row r="120" spans="3:29" x14ac:dyDescent="0.2"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X120" s="1"/>
      <c r="Y120" s="1"/>
      <c r="Z120" s="1"/>
      <c r="AA120" s="1"/>
      <c r="AB120" s="1"/>
      <c r="AC120" s="1"/>
    </row>
    <row r="121" spans="3:29" x14ac:dyDescent="0.2"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X121" s="1"/>
      <c r="Y121" s="1"/>
      <c r="Z121" s="1"/>
      <c r="AA121" s="1"/>
      <c r="AB121" s="1"/>
      <c r="AC121" s="1"/>
    </row>
    <row r="122" spans="3:29" x14ac:dyDescent="0.2"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X122" s="1"/>
      <c r="Y122" s="1"/>
      <c r="Z122" s="1"/>
      <c r="AA122" s="1"/>
      <c r="AB122" s="1"/>
      <c r="AC122" s="1"/>
    </row>
    <row r="123" spans="3:29" x14ac:dyDescent="0.2"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X123" s="1"/>
      <c r="Y123" s="1"/>
      <c r="Z123" s="1"/>
    </row>
    <row r="124" spans="3:29" x14ac:dyDescent="0.2"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X124" s="1"/>
      <c r="Y124" s="1"/>
      <c r="Z124" s="1"/>
    </row>
  </sheetData>
  <phoneticPr fontId="10" type="noConversion"/>
  <pageMargins left="0.25" right="0.4" top="1" bottom="1" header="0.5" footer="0.5"/>
  <pageSetup paperSize="5" orientation="landscape" r:id="rId1"/>
  <headerFooter alignWithMargins="0">
    <oddFooter>&amp;LE-4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8384E3-BAEB-46E0-965B-A6738932E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E33F8-FBEE-470C-AE0A-846E7FC76785}">
  <ds:schemaRefs>
    <ds:schemaRef ds:uri="http://purl.org/dc/terms/"/>
    <ds:schemaRef ds:uri="fc5232c0-f96e-4c82-bae7-3ef928ffdb1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c6cb3c4-1d8c-4c99-950d-6b271b3a148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DAF502-31EF-4113-9818-B000EDAEE36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FBE4; RPG Awards by Act</vt:lpstr>
      <vt:lpstr>'FBE4; RPG Awards by Act'!Print_Area</vt:lpstr>
    </vt:vector>
  </TitlesOfParts>
  <Manager/>
  <Company>National Cancer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RPGs Awards by Grant Activity Codes</dc:title>
  <dc:subject>RPGs Awards by Grant Activity Codes</dc:subject>
  <dc:creator>NCI</dc:creator>
  <cp:keywords/>
  <dc:description/>
  <cp:lastModifiedBy>Workman, Alice (NIH/NCI) [E]</cp:lastModifiedBy>
  <cp:revision/>
  <dcterms:created xsi:type="dcterms:W3CDTF">2019-10-08T17:12:36Z</dcterms:created>
  <dcterms:modified xsi:type="dcterms:W3CDTF">2023-06-03T00:06:55Z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