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nih.sharepoint.com/sites/GRP-NCI-OM-OBF/Shared Documents/Reporting/Fact Book/2024 Fact Book/OCPL Final Submissions/Historical Trends/"/>
    </mc:Choice>
  </mc:AlternateContent>
  <xr:revisionPtr revIDLastSave="11" documentId="13_ncr:1_{CBB6359D-2CCC-4D0F-90B2-3A705928AA0E}" xr6:coauthVersionLast="47" xr6:coauthVersionMax="47" xr10:uidLastSave="{15AEA006-F1B1-4E32-AAFC-B68722D57043}"/>
  <bookViews>
    <workbookView xWindow="29820" yWindow="-4128" windowWidth="23184" windowHeight="15696" tabRatio="599" xr2:uid="{54292E9B-076D-4836-9CF9-6AA2A02BD793}"/>
  </bookViews>
  <sheets>
    <sheet name="H3 BypassPresApprop" sheetId="1" r:id="rId1"/>
  </sheets>
  <definedNames>
    <definedName name="_xlnm.Print_Area" localSheetId="0">'H3 BypassPresApprop'!$B$2:$G$61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9" i="1" l="1"/>
</calcChain>
</file>

<file path=xl/sharedStrings.xml><?xml version="1.0" encoding="utf-8"?>
<sst xmlns="http://schemas.openxmlformats.org/spreadsheetml/2006/main" count="20" uniqueCount="20">
  <si>
    <t>Professional Judgment Budget, President's Budget, and Enacted Appropriation Comparison</t>
  </si>
  <si>
    <t>Fiscal Years 1974-2026</t>
  </si>
  <si>
    <t>This graph displays a historical view of the Professional Judgment Budget, the President's Budget, and the Enacted Appropriations for the</t>
  </si>
  <si>
    <t xml:space="preserve">NCI from fiscal years 1974 through 2026. The National Cancer Act gives the NCI Director special authority to submit an annual Professional Judgment Budget, </t>
  </si>
  <si>
    <t>sometimes referred to as the "Bypass Budget," directly to the President and Congress. This budget reflects NCI cancer research priorities and identifies areas</t>
  </si>
  <si>
    <t xml:space="preserve">of potential investment in cancer research. The President's Budget is an annual report prepared by the White House, and in coordination with federal agencies, </t>
  </si>
  <si>
    <t xml:space="preserve">proposing funding levels for the federal government, including for the NIH and NCI, according to the President's priorities. Congress reviews the Professional </t>
  </si>
  <si>
    <t xml:space="preserve">Judgment Budget and the President's Budget, and then conducts its own inquiries and hearings to develop and pass an appropriations bill to fund the government. </t>
  </si>
  <si>
    <t>When the bill is signed into law by the President, the Enacted Appropriation levels become available for NCI's cancer research activities.</t>
  </si>
  <si>
    <t>FY</t>
  </si>
  <si>
    <t>Professional Judgment Budget</t>
  </si>
  <si>
    <t>President's Budget</t>
  </si>
  <si>
    <t>Enacted Appropriation</t>
  </si>
  <si>
    <t>Notes:</t>
  </si>
  <si>
    <t>The Professional Judgment Budget was not released in FY 2014, FY 2015, or in FY 2018. To learn more about this authority and view the budget archive, please visit NCI's About the Annual Plan and Budget Proposal page.</t>
  </si>
  <si>
    <t>The FY 2017 and FY 2018 Enacted Appropriated budget includes $300,000,000 of Cancer Moonshot℠ funding. $400,000,000, $195,000,000, $195,000,000 of Cancer Moonshot℠ funding are included in the FY 2019, FY 2020, and</t>
  </si>
  <si>
    <t>FY 2021 Enacted Appropriated levels, respectively. The Professional Judgment Budget also includes $400,000,000, $195,000,000, $195,000,000, $194,000,000 and $216,000,000 of Cancer Moonshot℠ funding in fiscal years 2019,</t>
  </si>
  <si>
    <t xml:space="preserve">2020, 2021, 2022, and 2023, respectively. The FY 2024 President's Budget includes Moonshot funding as a part of NCI's base appropriation. </t>
  </si>
  <si>
    <t xml:space="preserve">The FY 2025 President's Budget includes discretionary Moonshot funding as a part of NCI's base appropriation, but excludes mandatory Moonshot funding. </t>
  </si>
  <si>
    <t>The Enacted Appropriation levels do not include potential adjustments such as Rescissions, Sequestrations, Supplemental funding, or Secretary's Transfers that may have impacted the amount available for NCI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</si>
</sst>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4"/>
      <name val="Arial"/>
      <family val="2"/>
    </font>
    <font>
      <sz val="12"/>
      <name val="Arial"/>
      <family val="2"/>
    </font>
    <font>
      <b/>
      <sz val="10"/>
      <name val="Arial"/>
      <family val="2"/>
    </font>
    <font>
      <sz val="10"/>
      <name val="Arial"/>
      <family val="2"/>
    </font>
    <font>
      <sz val="11"/>
      <name val="Calibri"/>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alignment vertical="top"/>
    </xf>
    <xf numFmtId="4" fontId="4" fillId="0" borderId="0" applyFont="0" applyFill="0" applyBorder="0" applyAlignment="0" applyProtection="0"/>
  </cellStyleXfs>
  <cellXfs count="22">
    <xf numFmtId="0" fontId="0" fillId="0" borderId="0" xfId="0">
      <alignment vertical="top"/>
    </xf>
    <xf numFmtId="0" fontId="1" fillId="0" borderId="0" xfId="0" applyFont="1" applyAlignment="1"/>
    <xf numFmtId="0" fontId="0" fillId="0" borderId="0" xfId="0" applyAlignment="1"/>
    <xf numFmtId="0" fontId="0" fillId="0" borderId="0" xfId="0" applyAlignment="1">
      <alignment horizontal="center"/>
    </xf>
    <xf numFmtId="0" fontId="1" fillId="0" borderId="1" xfId="0" applyFont="1" applyBorder="1" applyAlignment="1"/>
    <xf numFmtId="0" fontId="0" fillId="0" borderId="1" xfId="0" applyBorder="1" applyAlignment="1"/>
    <xf numFmtId="0" fontId="2" fillId="0" borderId="0" xfId="0" applyFont="1" applyAlignment="1"/>
    <xf numFmtId="0" fontId="4" fillId="0" borderId="0" xfId="0" applyFont="1" applyAlignment="1">
      <alignment horizontal="center"/>
    </xf>
    <xf numFmtId="3" fontId="4" fillId="0" borderId="0" xfId="1" applyNumberFormat="1" applyAlignment="1">
      <alignment horizontal="center"/>
    </xf>
    <xf numFmtId="3" fontId="4" fillId="0" borderId="0" xfId="0" applyNumberFormat="1" applyFont="1" applyAlignment="1">
      <alignment horizontal="center"/>
    </xf>
    <xf numFmtId="0" fontId="4" fillId="0" borderId="0" xfId="0" applyFont="1" applyAlignment="1"/>
    <xf numFmtId="3" fontId="4" fillId="0" borderId="0" xfId="1" applyNumberFormat="1"/>
    <xf numFmtId="0" fontId="3" fillId="0" borderId="1" xfId="0" applyFont="1" applyBorder="1" applyAlignment="1">
      <alignment horizontal="center"/>
    </xf>
    <xf numFmtId="3" fontId="3" fillId="0" borderId="1" xfId="1" applyNumberFormat="1" applyFont="1" applyBorder="1" applyAlignment="1">
      <alignment horizontal="center" wrapText="1"/>
    </xf>
    <xf numFmtId="0" fontId="3" fillId="0" borderId="1" xfId="0" applyFont="1" applyBorder="1" applyAlignment="1">
      <alignment horizontal="center" wrapText="1"/>
    </xf>
    <xf numFmtId="0" fontId="2" fillId="0" borderId="2" xfId="0" applyFont="1" applyBorder="1" applyAlignment="1">
      <alignment wrapText="1"/>
    </xf>
    <xf numFmtId="0" fontId="2" fillId="0" borderId="0" xfId="0" applyFont="1" applyAlignment="1">
      <alignment wrapText="1"/>
    </xf>
    <xf numFmtId="0" fontId="2" fillId="0" borderId="2" xfId="0" applyFont="1" applyBorder="1" applyAlignment="1"/>
    <xf numFmtId="0" fontId="5" fillId="0" borderId="0" xfId="0" applyFont="1" applyAlignment="1">
      <alignment vertical="center" wrapText="1"/>
    </xf>
    <xf numFmtId="0" fontId="5" fillId="0" borderId="0" xfId="0" applyFont="1" applyAlignment="1">
      <alignment vertical="center"/>
    </xf>
    <xf numFmtId="3" fontId="0" fillId="0" borderId="0" xfId="0" applyNumberFormat="1" applyAlignment="1"/>
    <xf numFmtId="3" fontId="0" fillId="0" borderId="0" xfId="1" applyNumberFormat="1" applyFont="1" applyAlignment="1"/>
  </cellXfs>
  <cellStyles count="2">
    <cellStyle name="Comma" xfId="1" builtinId="3"/>
    <cellStyle name="Normal" xfId="0" builtinId="0"/>
  </cellStyles>
  <dxfs count="0"/>
  <tableStyles count="0" defaultTableStyle="TableStyleMedium2" defaultPivotStyle="PivotStyleLight16"/>
  <colors>
    <mruColors>
      <color rgb="FFFF5F00"/>
      <color rgb="FF82368C"/>
      <color rgb="FF2DC7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83240372179129"/>
          <c:y val="7.446491160900226E-2"/>
          <c:w val="0.82441132805893291"/>
          <c:h val="0.77737353264784759"/>
        </c:manualLayout>
      </c:layout>
      <c:lineChart>
        <c:grouping val="standard"/>
        <c:varyColors val="0"/>
        <c:ser>
          <c:idx val="2"/>
          <c:order val="1"/>
          <c:tx>
            <c:strRef>
              <c:f>'H3 BypassPresApprop'!$J$11</c:f>
              <c:strCache>
                <c:ptCount val="1"/>
                <c:pt idx="0">
                  <c:v>Professional Judgment Budget</c:v>
                </c:pt>
              </c:strCache>
            </c:strRef>
          </c:tx>
          <c:spPr>
            <a:ln w="31750">
              <a:solidFill>
                <a:srgbClr val="2DC799"/>
              </a:solidFill>
              <a:prstDash val="solid"/>
            </a:ln>
          </c:spPr>
          <c:marker>
            <c:symbol val="diamond"/>
            <c:size val="5"/>
            <c:spPr>
              <a:solidFill>
                <a:srgbClr val="2DC799"/>
              </a:solidFill>
              <a:ln>
                <a:noFill/>
              </a:ln>
            </c:spPr>
          </c:marker>
          <c:cat>
            <c:numRef>
              <c:f>'H3 BypassPresApprop'!$I$12:$I$64</c:f>
              <c:numCache>
                <c:formatCode>General</c:formatCode>
                <c:ptCount val="53"/>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pt idx="51">
                  <c:v>2025</c:v>
                </c:pt>
                <c:pt idx="52">
                  <c:v>2026</c:v>
                </c:pt>
              </c:numCache>
            </c:numRef>
          </c:cat>
          <c:val>
            <c:numRef>
              <c:f>'H3 BypassPresApprop'!$J$12:$J$63</c:f>
              <c:numCache>
                <c:formatCode>#,##0</c:formatCode>
                <c:ptCount val="52"/>
                <c:pt idx="0">
                  <c:v>640031</c:v>
                </c:pt>
                <c:pt idx="1">
                  <c:v>750000</c:v>
                </c:pt>
                <c:pt idx="2">
                  <c:v>898500</c:v>
                </c:pt>
                <c:pt idx="3">
                  <c:v>948000</c:v>
                </c:pt>
                <c:pt idx="4">
                  <c:v>955000</c:v>
                </c:pt>
                <c:pt idx="5">
                  <c:v>1036000</c:v>
                </c:pt>
                <c:pt idx="6">
                  <c:v>1055000</c:v>
                </c:pt>
                <c:pt idx="7">
                  <c:v>1170000</c:v>
                </c:pt>
                <c:pt idx="8">
                  <c:v>1192000</c:v>
                </c:pt>
                <c:pt idx="9">
                  <c:v>1197000</c:v>
                </c:pt>
                <c:pt idx="10">
                  <c:v>1074000</c:v>
                </c:pt>
                <c:pt idx="11">
                  <c:v>1189000</c:v>
                </c:pt>
                <c:pt idx="12">
                  <c:v>1460000</c:v>
                </c:pt>
                <c:pt idx="13">
                  <c:v>1570000</c:v>
                </c:pt>
                <c:pt idx="14">
                  <c:v>1700000</c:v>
                </c:pt>
                <c:pt idx="15">
                  <c:v>2080000</c:v>
                </c:pt>
                <c:pt idx="16">
                  <c:v>2195000</c:v>
                </c:pt>
                <c:pt idx="17">
                  <c:v>2410000</c:v>
                </c:pt>
                <c:pt idx="18">
                  <c:v>2612000</c:v>
                </c:pt>
                <c:pt idx="19">
                  <c:v>2775000</c:v>
                </c:pt>
                <c:pt idx="20">
                  <c:v>3200000</c:v>
                </c:pt>
                <c:pt idx="21">
                  <c:v>3600000</c:v>
                </c:pt>
                <c:pt idx="22">
                  <c:v>3640000</c:v>
                </c:pt>
                <c:pt idx="23">
                  <c:v>2977000</c:v>
                </c:pt>
                <c:pt idx="24">
                  <c:v>2702500</c:v>
                </c:pt>
                <c:pt idx="25">
                  <c:v>3191000</c:v>
                </c:pt>
                <c:pt idx="26">
                  <c:v>3873000</c:v>
                </c:pt>
                <c:pt idx="27">
                  <c:v>4135000</c:v>
                </c:pt>
                <c:pt idx="28">
                  <c:v>5030000</c:v>
                </c:pt>
                <c:pt idx="29">
                  <c:v>5690000</c:v>
                </c:pt>
                <c:pt idx="30">
                  <c:v>5986000</c:v>
                </c:pt>
                <c:pt idx="31">
                  <c:v>6211000</c:v>
                </c:pt>
                <c:pt idx="32">
                  <c:v>6170000</c:v>
                </c:pt>
                <c:pt idx="33">
                  <c:v>5949714</c:v>
                </c:pt>
                <c:pt idx="34">
                  <c:v>5865788</c:v>
                </c:pt>
                <c:pt idx="35">
                  <c:v>6028386</c:v>
                </c:pt>
                <c:pt idx="36">
                  <c:v>7193393</c:v>
                </c:pt>
                <c:pt idx="37">
                  <c:v>6199666</c:v>
                </c:pt>
                <c:pt idx="38">
                  <c:v>5869857</c:v>
                </c:pt>
                <c:pt idx="39">
                  <c:v>5833010</c:v>
                </c:pt>
                <c:pt idx="42">
                  <c:v>5754000</c:v>
                </c:pt>
                <c:pt idx="43">
                  <c:v>5453000</c:v>
                </c:pt>
                <c:pt idx="45">
                  <c:v>6380000</c:v>
                </c:pt>
                <c:pt idx="46">
                  <c:v>6522000</c:v>
                </c:pt>
                <c:pt idx="47">
                  <c:v>6928000</c:v>
                </c:pt>
                <c:pt idx="48">
                  <c:v>7609000</c:v>
                </c:pt>
                <c:pt idx="49">
                  <c:v>7766000</c:v>
                </c:pt>
                <c:pt idx="50">
                  <c:v>9988000</c:v>
                </c:pt>
                <c:pt idx="51">
                  <c:v>11466000</c:v>
                </c:pt>
              </c:numCache>
            </c:numRef>
          </c:val>
          <c:smooth val="0"/>
          <c:extLst>
            <c:ext xmlns:c16="http://schemas.microsoft.com/office/drawing/2014/chart" uri="{C3380CC4-5D6E-409C-BE32-E72D297353CC}">
              <c16:uniqueId val="{0000008A-FD40-4DA2-B225-11882740796C}"/>
            </c:ext>
          </c:extLst>
        </c:ser>
        <c:ser>
          <c:idx val="0"/>
          <c:order val="2"/>
          <c:tx>
            <c:strRef>
              <c:f>'H3 BypassPresApprop'!$K$11</c:f>
              <c:strCache>
                <c:ptCount val="1"/>
                <c:pt idx="0">
                  <c:v>President's Budget</c:v>
                </c:pt>
              </c:strCache>
            </c:strRef>
          </c:tx>
          <c:spPr>
            <a:ln w="31750">
              <a:solidFill>
                <a:srgbClr val="FF5F00"/>
              </a:solidFill>
            </a:ln>
          </c:spPr>
          <c:marker>
            <c:symbol val="triangle"/>
            <c:size val="5"/>
            <c:spPr>
              <a:solidFill>
                <a:srgbClr val="FF5F00"/>
              </a:solidFill>
              <a:ln>
                <a:noFill/>
              </a:ln>
            </c:spPr>
          </c:marker>
          <c:cat>
            <c:numRef>
              <c:f>'H3 BypassPresApprop'!$I$12:$I$64</c:f>
              <c:numCache>
                <c:formatCode>General</c:formatCode>
                <c:ptCount val="53"/>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pt idx="51">
                  <c:v>2025</c:v>
                </c:pt>
                <c:pt idx="52">
                  <c:v>2026</c:v>
                </c:pt>
              </c:numCache>
            </c:numRef>
          </c:cat>
          <c:val>
            <c:numRef>
              <c:f>'H3 BypassPresApprop'!$K$12:$K$63</c:f>
              <c:numCache>
                <c:formatCode>#,##0</c:formatCode>
                <c:ptCount val="52"/>
                <c:pt idx="0">
                  <c:v>500000</c:v>
                </c:pt>
                <c:pt idx="1">
                  <c:v>600000</c:v>
                </c:pt>
                <c:pt idx="2">
                  <c:v>605000</c:v>
                </c:pt>
                <c:pt idx="3">
                  <c:v>687670</c:v>
                </c:pt>
                <c:pt idx="4">
                  <c:v>818936</c:v>
                </c:pt>
                <c:pt idx="5">
                  <c:v>878802</c:v>
                </c:pt>
                <c:pt idx="6">
                  <c:v>936958</c:v>
                </c:pt>
                <c:pt idx="7">
                  <c:v>1007800</c:v>
                </c:pt>
                <c:pt idx="8">
                  <c:v>1025946</c:v>
                </c:pt>
                <c:pt idx="9">
                  <c:v>955449</c:v>
                </c:pt>
                <c:pt idx="10">
                  <c:v>986681</c:v>
                </c:pt>
                <c:pt idx="11">
                  <c:v>916485</c:v>
                </c:pt>
                <c:pt idx="12">
                  <c:v>1126012</c:v>
                </c:pt>
                <c:pt idx="13">
                  <c:v>1158089</c:v>
                </c:pt>
                <c:pt idx="14">
                  <c:v>1302823</c:v>
                </c:pt>
                <c:pt idx="15">
                  <c:v>1468256</c:v>
                </c:pt>
                <c:pt idx="16">
                  <c:v>1494741</c:v>
                </c:pt>
                <c:pt idx="17">
                  <c:v>1694059</c:v>
                </c:pt>
                <c:pt idx="18">
                  <c:v>1810230</c:v>
                </c:pt>
                <c:pt idx="19">
                  <c:v>2010439</c:v>
                </c:pt>
                <c:pt idx="20">
                  <c:v>2142122</c:v>
                </c:pt>
                <c:pt idx="21">
                  <c:v>1967709</c:v>
                </c:pt>
                <c:pt idx="22">
                  <c:v>1994007</c:v>
                </c:pt>
                <c:pt idx="23">
                  <c:v>2060392</c:v>
                </c:pt>
                <c:pt idx="24">
                  <c:v>2217482</c:v>
                </c:pt>
                <c:pt idx="25">
                  <c:v>2528760</c:v>
                </c:pt>
                <c:pt idx="26">
                  <c:v>2732795</c:v>
                </c:pt>
                <c:pt idx="27">
                  <c:v>3249730</c:v>
                </c:pt>
                <c:pt idx="28">
                  <c:v>4177203</c:v>
                </c:pt>
                <c:pt idx="29">
                  <c:v>4673510</c:v>
                </c:pt>
                <c:pt idx="30">
                  <c:v>4770519</c:v>
                </c:pt>
                <c:pt idx="31">
                  <c:v>4870025</c:v>
                </c:pt>
                <c:pt idx="32">
                  <c:v>4841774</c:v>
                </c:pt>
                <c:pt idx="33">
                  <c:v>4753609</c:v>
                </c:pt>
                <c:pt idx="34">
                  <c:v>4782114</c:v>
                </c:pt>
                <c:pt idx="35">
                  <c:v>4809819</c:v>
                </c:pt>
                <c:pt idx="36">
                  <c:v>5150170</c:v>
                </c:pt>
                <c:pt idx="37">
                  <c:v>5264643</c:v>
                </c:pt>
                <c:pt idx="38">
                  <c:v>5196136</c:v>
                </c:pt>
                <c:pt idx="39">
                  <c:v>5068864</c:v>
                </c:pt>
                <c:pt idx="40">
                  <c:v>5125951</c:v>
                </c:pt>
                <c:pt idx="41">
                  <c:v>4930715</c:v>
                </c:pt>
                <c:pt idx="42">
                  <c:v>5098479</c:v>
                </c:pt>
                <c:pt idx="43">
                  <c:v>5893509</c:v>
                </c:pt>
                <c:pt idx="44">
                  <c:v>4474222</c:v>
                </c:pt>
                <c:pt idx="45">
                  <c:v>5626312</c:v>
                </c:pt>
                <c:pt idx="46">
                  <c:v>5246737</c:v>
                </c:pt>
                <c:pt idx="47">
                  <c:v>5881173</c:v>
                </c:pt>
                <c:pt idx="48">
                  <c:v>6733302</c:v>
                </c:pt>
                <c:pt idx="49">
                  <c:v>6713851</c:v>
                </c:pt>
                <c:pt idx="50">
                  <c:v>7820159</c:v>
                </c:pt>
                <c:pt idx="51">
                  <c:v>7839141</c:v>
                </c:pt>
              </c:numCache>
            </c:numRef>
          </c:val>
          <c:smooth val="0"/>
          <c:extLst>
            <c:ext xmlns:c16="http://schemas.microsoft.com/office/drawing/2014/chart" uri="{C3380CC4-5D6E-409C-BE32-E72D297353CC}">
              <c16:uniqueId val="{00000000-FD40-4DA2-B225-11882740796C}"/>
            </c:ext>
          </c:extLst>
        </c:ser>
        <c:ser>
          <c:idx val="3"/>
          <c:order val="3"/>
          <c:tx>
            <c:strRef>
              <c:f>'H3 BypassPresApprop'!$L$11</c:f>
              <c:strCache>
                <c:ptCount val="1"/>
                <c:pt idx="0">
                  <c:v>Enacted Appropriation</c:v>
                </c:pt>
              </c:strCache>
            </c:strRef>
          </c:tx>
          <c:spPr>
            <a:ln w="31750">
              <a:solidFill>
                <a:srgbClr val="82368C"/>
              </a:solidFill>
              <a:prstDash val="solid"/>
            </a:ln>
          </c:spPr>
          <c:marker>
            <c:symbol val="circle"/>
            <c:size val="5"/>
            <c:spPr>
              <a:solidFill>
                <a:srgbClr val="82368C"/>
              </a:solidFill>
              <a:ln>
                <a:noFill/>
              </a:ln>
            </c:spPr>
          </c:marker>
          <c:cat>
            <c:numRef>
              <c:f>'H3 BypassPresApprop'!$I$12:$I$64</c:f>
              <c:numCache>
                <c:formatCode>General</c:formatCode>
                <c:ptCount val="53"/>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pt idx="51">
                  <c:v>2025</c:v>
                </c:pt>
                <c:pt idx="52">
                  <c:v>2026</c:v>
                </c:pt>
              </c:numCache>
            </c:numRef>
          </c:cat>
          <c:val>
            <c:numRef>
              <c:f>'H3 BypassPresApprop'!$L$12:$L$63</c:f>
              <c:numCache>
                <c:formatCode>#,##0</c:formatCode>
                <c:ptCount val="52"/>
                <c:pt idx="0">
                  <c:v>551192</c:v>
                </c:pt>
                <c:pt idx="1">
                  <c:v>691666</c:v>
                </c:pt>
                <c:pt idx="2">
                  <c:v>914628</c:v>
                </c:pt>
                <c:pt idx="3">
                  <c:v>815000</c:v>
                </c:pt>
                <c:pt idx="4">
                  <c:v>872388</c:v>
                </c:pt>
                <c:pt idx="5">
                  <c:v>937129</c:v>
                </c:pt>
                <c:pt idx="6">
                  <c:v>1000000</c:v>
                </c:pt>
                <c:pt idx="7">
                  <c:v>989355</c:v>
                </c:pt>
                <c:pt idx="8">
                  <c:v>986617</c:v>
                </c:pt>
                <c:pt idx="9">
                  <c:v>987642</c:v>
                </c:pt>
                <c:pt idx="10">
                  <c:v>1081581</c:v>
                </c:pt>
                <c:pt idx="11">
                  <c:v>1183806</c:v>
                </c:pt>
                <c:pt idx="12">
                  <c:v>1264159</c:v>
                </c:pt>
                <c:pt idx="13">
                  <c:v>1402837</c:v>
                </c:pt>
                <c:pt idx="14">
                  <c:v>1469327</c:v>
                </c:pt>
                <c:pt idx="15">
                  <c:v>1593536</c:v>
                </c:pt>
                <c:pt idx="16">
                  <c:v>1664000</c:v>
                </c:pt>
                <c:pt idx="17">
                  <c:v>1766324</c:v>
                </c:pt>
                <c:pt idx="18">
                  <c:v>1989278</c:v>
                </c:pt>
                <c:pt idx="19">
                  <c:v>2007483</c:v>
                </c:pt>
                <c:pt idx="20">
                  <c:v>2082267</c:v>
                </c:pt>
                <c:pt idx="21">
                  <c:v>2135119</c:v>
                </c:pt>
                <c:pt idx="22">
                  <c:v>2251084</c:v>
                </c:pt>
                <c:pt idx="23">
                  <c:v>2382532</c:v>
                </c:pt>
                <c:pt idx="24">
                  <c:v>2547314</c:v>
                </c:pt>
                <c:pt idx="25">
                  <c:v>2927187</c:v>
                </c:pt>
                <c:pt idx="26">
                  <c:v>3332317</c:v>
                </c:pt>
                <c:pt idx="27">
                  <c:v>3757242</c:v>
                </c:pt>
                <c:pt idx="28">
                  <c:v>4190405</c:v>
                </c:pt>
                <c:pt idx="29">
                  <c:v>4622394</c:v>
                </c:pt>
                <c:pt idx="30">
                  <c:v>4770519</c:v>
                </c:pt>
                <c:pt idx="31">
                  <c:v>4865525</c:v>
                </c:pt>
                <c:pt idx="32">
                  <c:v>4841774</c:v>
                </c:pt>
                <c:pt idx="33">
                  <c:v>4797639</c:v>
                </c:pt>
                <c:pt idx="34">
                  <c:v>4890525</c:v>
                </c:pt>
                <c:pt idx="35">
                  <c:v>4968973</c:v>
                </c:pt>
                <c:pt idx="36">
                  <c:v>5103388</c:v>
                </c:pt>
                <c:pt idx="37">
                  <c:v>5103388</c:v>
                </c:pt>
                <c:pt idx="38">
                  <c:v>5081788</c:v>
                </c:pt>
                <c:pt idx="39">
                  <c:v>5072183</c:v>
                </c:pt>
                <c:pt idx="40">
                  <c:v>4923238</c:v>
                </c:pt>
                <c:pt idx="41">
                  <c:v>4950396</c:v>
                </c:pt>
                <c:pt idx="42">
                  <c:v>5214701</c:v>
                </c:pt>
                <c:pt idx="43">
                  <c:v>5689329</c:v>
                </c:pt>
                <c:pt idx="44">
                  <c:v>5964800</c:v>
                </c:pt>
                <c:pt idx="45">
                  <c:v>6143892</c:v>
                </c:pt>
                <c:pt idx="46">
                  <c:v>6440442</c:v>
                </c:pt>
                <c:pt idx="47">
                  <c:v>6559852</c:v>
                </c:pt>
                <c:pt idx="48">
                  <c:v>6912522</c:v>
                </c:pt>
                <c:pt idx="49">
                  <c:v>7320159</c:v>
                </c:pt>
                <c:pt idx="50">
                  <c:v>7224159</c:v>
                </c:pt>
                <c:pt idx="51">
                  <c:v>7224159</c:v>
                </c:pt>
              </c:numCache>
            </c:numRef>
          </c:val>
          <c:smooth val="0"/>
          <c:extLst>
            <c:ext xmlns:c16="http://schemas.microsoft.com/office/drawing/2014/chart" uri="{C3380CC4-5D6E-409C-BE32-E72D297353CC}">
              <c16:uniqueId val="{00000000-D6B9-4AAB-9A15-E44C3C3BC842}"/>
            </c:ext>
          </c:extLst>
        </c:ser>
        <c:dLbls>
          <c:showLegendKey val="0"/>
          <c:showVal val="0"/>
          <c:showCatName val="0"/>
          <c:showSerName val="0"/>
          <c:showPercent val="0"/>
          <c:showBubbleSize val="0"/>
        </c:dLbls>
        <c:marker val="1"/>
        <c:smooth val="0"/>
        <c:axId val="375544232"/>
        <c:axId val="1"/>
        <c:extLst>
          <c:ext xmlns:c15="http://schemas.microsoft.com/office/drawing/2012/chart" uri="{02D57815-91ED-43cb-92C2-25804820EDAC}">
            <c15:filteredLineSeries>
              <c15:ser>
                <c:idx val="1"/>
                <c:order val="0"/>
                <c:tx>
                  <c:strRef>
                    <c:extLst>
                      <c:ext uri="{02D57815-91ED-43cb-92C2-25804820EDAC}">
                        <c15:formulaRef>
                          <c15:sqref>'H3 BypassPresApprop'!$I$11</c15:sqref>
                        </c15:formulaRef>
                      </c:ext>
                    </c:extLst>
                    <c:strCache>
                      <c:ptCount val="1"/>
                      <c:pt idx="0">
                        <c:v>FY</c:v>
                      </c:pt>
                    </c:strCache>
                  </c:strRef>
                </c:tx>
                <c:marker>
                  <c:symbol val="diamond"/>
                  <c:size val="5"/>
                  <c:spPr>
                    <a:solidFill>
                      <a:srgbClr val="2DC799"/>
                    </a:solidFill>
                    <a:ln>
                      <a:noFill/>
                    </a:ln>
                  </c:spPr>
                </c:marker>
                <c:cat>
                  <c:numRef>
                    <c:extLst>
                      <c:ext uri="{02D57815-91ED-43cb-92C2-25804820EDAC}">
                        <c15:formulaRef>
                          <c15:sqref>'H3 BypassPresApprop'!$I$12:$I$64</c15:sqref>
                        </c15:formulaRef>
                      </c:ext>
                    </c:extLst>
                    <c:numCache>
                      <c:formatCode>General</c:formatCode>
                      <c:ptCount val="53"/>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pt idx="51">
                        <c:v>2025</c:v>
                      </c:pt>
                      <c:pt idx="52">
                        <c:v>2026</c:v>
                      </c:pt>
                    </c:numCache>
                  </c:numRef>
                </c:cat>
                <c:val>
                  <c:numRef>
                    <c:extLst>
                      <c:ext uri="{02D57815-91ED-43cb-92C2-25804820EDAC}">
                        <c15:formulaRef>
                          <c15:sqref>'H3 BypassPresApprop'!$I$12:$I$64</c15:sqref>
                        </c15:formulaRef>
                      </c:ext>
                    </c:extLst>
                    <c:numCache>
                      <c:formatCode>General</c:formatCode>
                      <c:ptCount val="53"/>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pt idx="51">
                        <c:v>2025</c:v>
                      </c:pt>
                      <c:pt idx="52">
                        <c:v>2026</c:v>
                      </c:pt>
                    </c:numCache>
                  </c:numRef>
                </c:val>
                <c:smooth val="0"/>
                <c:extLst>
                  <c:ext xmlns:c16="http://schemas.microsoft.com/office/drawing/2014/chart" uri="{C3380CC4-5D6E-409C-BE32-E72D297353CC}">
                    <c16:uniqueId val="{00000001-FD40-4DA2-B225-11882740796C}"/>
                  </c:ext>
                </c:extLst>
              </c15:ser>
            </c15:filteredLineSeries>
          </c:ext>
        </c:extLst>
      </c:lineChart>
      <c:catAx>
        <c:axId val="375544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
        <c:crosses val="autoZero"/>
        <c:auto val="1"/>
        <c:lblAlgn val="ctr"/>
        <c:lblOffset val="100"/>
        <c:tickLblSkip val="5"/>
        <c:noMultiLvlLbl val="0"/>
      </c:catAx>
      <c:valAx>
        <c:axId val="1"/>
        <c:scaling>
          <c:orientation val="minMax"/>
          <c:max val="12000000"/>
          <c:min val="0"/>
        </c:scaling>
        <c:delete val="0"/>
        <c:axPos val="l"/>
        <c:majorGridlines>
          <c:spPr>
            <a:ln w="3175">
              <a:solidFill>
                <a:srgbClr val="000000"/>
              </a:solidFill>
              <a:prstDash val="sysDash"/>
            </a:ln>
          </c:spPr>
        </c:majorGridlines>
        <c:title>
          <c:tx>
            <c:rich>
              <a:bodyPr/>
              <a:lstStyle/>
              <a:p>
                <a:pPr>
                  <a:defRPr/>
                </a:pPr>
                <a:r>
                  <a:rPr lang="en-US"/>
                  <a:t>Dollars in Thousands</a:t>
                </a:r>
              </a:p>
            </c:rich>
          </c:tx>
          <c:layout>
            <c:manualLayout>
              <c:xMode val="edge"/>
              <c:yMode val="edge"/>
              <c:x val="4.4596366038816325E-3"/>
              <c:y val="0.26773562395609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375544232"/>
        <c:crosses val="autoZero"/>
        <c:crossBetween val="between"/>
        <c:majorUnit val="500000"/>
      </c:valAx>
    </c:plotArea>
    <c:legend>
      <c:legendPos val="b"/>
      <c:layout>
        <c:manualLayout>
          <c:xMode val="edge"/>
          <c:yMode val="edge"/>
          <c:x val="0.11294783882273092"/>
          <c:y val="0.9342483975004543"/>
          <c:w val="0.80670149477979058"/>
          <c:h val="2.694633859013764E-2"/>
        </c:manualLayout>
      </c:layout>
      <c:overlay val="0"/>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alignWithMargins="0"/>
    <c:pageMargins b="1" l="0.75" r="0.75" t="1" header="0.5" footer="0.5"/>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20411</xdr:colOff>
      <xdr:row>10</xdr:row>
      <xdr:rowOff>0</xdr:rowOff>
    </xdr:from>
    <xdr:to>
      <xdr:col>7</xdr:col>
      <xdr:colOff>748392</xdr:colOff>
      <xdr:row>61</xdr:row>
      <xdr:rowOff>45355</xdr:rowOff>
    </xdr:to>
    <xdr:graphicFrame macro="">
      <xdr:nvGraphicFramePr>
        <xdr:cNvPr id="2" name="Chart 1" descr="Bypass Requests and NCI Appropriations FY 1974-2019&#10;&#10;This graph displays the Appropriations for the NCI from fiscal years 1974 through 2019. It also displays the Professional Judgement Budget Requests, also known as Bypass Requests, from fiscal years 1974 through 2019. The Bypass Budget Request was not released for FY 2014, FY 2015, and FY 2018. The FY 2017 Appropriated budget includes $300,000,000 of Cancer Moonshot℠ funding. The  FY 2019 Bypass budget includes $400,000,000 of Cancer Moonshot℠ funding. Data is populated from cells I11 to K57.">
          <a:extLst>
            <a:ext uri="{FF2B5EF4-FFF2-40B4-BE49-F238E27FC236}">
              <a16:creationId xmlns:a16="http://schemas.microsoft.com/office/drawing/2014/main" id="{803EF227-4801-4152-A51A-5116BDF690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0.48175</cdr:x>
      <cdr:y>0.89233</cdr:y>
    </cdr:from>
    <cdr:to>
      <cdr:x>0.63026</cdr:x>
      <cdr:y>0.92723</cdr:y>
    </cdr:to>
    <cdr:sp macro="" textlink="">
      <cdr:nvSpPr>
        <cdr:cNvPr id="2" name="TextBox 1">
          <a:extLst xmlns:a="http://schemas.openxmlformats.org/drawingml/2006/main">
            <a:ext uri="{FF2B5EF4-FFF2-40B4-BE49-F238E27FC236}">
              <a16:creationId xmlns:a16="http://schemas.microsoft.com/office/drawing/2014/main" id="{DE2F2C7A-BA9D-481F-A988-A4727E587CD3}"/>
            </a:ext>
          </a:extLst>
        </cdr:cNvPr>
        <cdr:cNvSpPr txBox="1"/>
      </cdr:nvSpPr>
      <cdr:spPr>
        <a:xfrm xmlns:a="http://schemas.openxmlformats.org/drawingml/2006/main">
          <a:off x="3412354" y="6601554"/>
          <a:ext cx="1034529" cy="2624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b="1">
              <a:latin typeface="Arial" pitchFamily="34" charset="0"/>
              <a:cs typeface="Arial" pitchFamily="34" charset="0"/>
            </a:rPr>
            <a:t>Fiscal Years</a:t>
          </a: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B5528-F7B7-4549-9736-1287CD0EA1EE}">
  <sheetPr>
    <tabColor rgb="FF92D050"/>
  </sheetPr>
  <dimension ref="A1:AE72"/>
  <sheetViews>
    <sheetView showGridLines="0" tabSelected="1" topLeftCell="A51" zoomScaleNormal="100" workbookViewId="0">
      <selection activeCell="H79" sqref="H79"/>
    </sheetView>
  </sheetViews>
  <sheetFormatPr defaultColWidth="17.1796875" defaultRowHeight="12.5" x14ac:dyDescent="0.25"/>
  <cols>
    <col min="1" max="1" width="11" style="2" customWidth="1"/>
    <col min="2" max="3" width="14.453125" style="2" customWidth="1"/>
    <col min="4" max="4" width="15.54296875" style="2" customWidth="1"/>
    <col min="5" max="7" width="14.453125" style="2" customWidth="1"/>
    <col min="8" max="8" width="17.1796875" style="2" customWidth="1"/>
    <col min="9" max="9" width="6.54296875" style="3" customWidth="1"/>
    <col min="10" max="11" width="14.54296875" style="3" customWidth="1"/>
    <col min="12" max="12" width="15.81640625" style="3" customWidth="1"/>
    <col min="13" max="16384" width="17.1796875" style="2"/>
  </cols>
  <sheetData>
    <row r="1" spans="1:31" ht="18" x14ac:dyDescent="0.4">
      <c r="B1" s="1" t="s">
        <v>0</v>
      </c>
    </row>
    <row r="2" spans="1:31" ht="18" x14ac:dyDescent="0.4">
      <c r="B2" s="4" t="s">
        <v>1</v>
      </c>
      <c r="C2" s="5"/>
      <c r="D2" s="5"/>
      <c r="E2" s="5"/>
      <c r="F2" s="5"/>
      <c r="G2" s="5"/>
      <c r="H2" s="5"/>
      <c r="I2" s="5"/>
      <c r="J2" s="5"/>
      <c r="K2" s="5"/>
      <c r="L2" s="5"/>
    </row>
    <row r="3" spans="1:31" ht="19.399999999999999" customHeight="1" x14ac:dyDescent="0.35">
      <c r="B3" s="17" t="s">
        <v>2</v>
      </c>
      <c r="C3" s="15"/>
      <c r="D3" s="15"/>
      <c r="E3" s="15"/>
      <c r="F3" s="15"/>
      <c r="G3" s="15"/>
      <c r="H3" s="15"/>
      <c r="I3" s="15"/>
      <c r="J3" s="15"/>
      <c r="K3" s="15"/>
      <c r="L3" s="15"/>
    </row>
    <row r="4" spans="1:31" s="5" customFormat="1" ht="17.5" customHeight="1" x14ac:dyDescent="0.35">
      <c r="A4" s="2"/>
      <c r="B4" s="6" t="s">
        <v>3</v>
      </c>
      <c r="C4" s="6"/>
      <c r="D4" s="6"/>
      <c r="E4" s="6"/>
      <c r="F4" s="6"/>
      <c r="G4" s="6"/>
      <c r="H4" s="6"/>
      <c r="I4" s="6"/>
      <c r="J4" s="6"/>
      <c r="K4" s="6"/>
      <c r="L4" s="6"/>
      <c r="M4" s="2"/>
      <c r="N4" s="2"/>
      <c r="O4" s="2"/>
      <c r="P4" s="2"/>
      <c r="Q4" s="2"/>
      <c r="R4" s="2"/>
      <c r="S4" s="2"/>
      <c r="T4" s="2"/>
      <c r="U4" s="2"/>
      <c r="V4" s="2"/>
      <c r="W4" s="2"/>
      <c r="X4" s="2"/>
      <c r="Y4" s="2"/>
      <c r="Z4" s="2"/>
      <c r="AA4" s="2"/>
      <c r="AB4" s="2"/>
      <c r="AC4" s="2"/>
      <c r="AD4" s="2"/>
      <c r="AE4" s="2"/>
    </row>
    <row r="5" spans="1:31" ht="19.399999999999999" customHeight="1" x14ac:dyDescent="0.35">
      <c r="B5" s="6" t="s">
        <v>4</v>
      </c>
      <c r="C5" s="16"/>
      <c r="D5" s="16"/>
      <c r="E5" s="16"/>
      <c r="F5" s="16"/>
      <c r="G5" s="16"/>
      <c r="H5" s="16"/>
      <c r="I5" s="16"/>
      <c r="J5" s="16"/>
      <c r="K5" s="16"/>
      <c r="L5" s="16"/>
    </row>
    <row r="6" spans="1:31" s="5" customFormat="1" ht="19.399999999999999" customHeight="1" x14ac:dyDescent="0.35">
      <c r="A6" s="2"/>
      <c r="B6" s="6" t="s">
        <v>5</v>
      </c>
      <c r="C6" s="16"/>
      <c r="D6" s="16"/>
      <c r="E6" s="16"/>
      <c r="F6" s="16"/>
      <c r="G6" s="16"/>
      <c r="H6" s="16"/>
      <c r="I6" s="16"/>
      <c r="J6" s="16"/>
      <c r="K6" s="16"/>
      <c r="L6" s="16"/>
      <c r="M6" s="2"/>
      <c r="N6" s="2"/>
      <c r="O6" s="2"/>
      <c r="P6" s="2"/>
      <c r="Q6" s="2"/>
      <c r="R6" s="2"/>
      <c r="S6" s="2"/>
      <c r="T6" s="2"/>
      <c r="U6" s="2"/>
      <c r="V6" s="2"/>
      <c r="W6" s="2"/>
      <c r="X6" s="2"/>
      <c r="Y6" s="2"/>
      <c r="Z6" s="2"/>
      <c r="AA6" s="2"/>
      <c r="AB6" s="2"/>
      <c r="AC6" s="2"/>
      <c r="AD6" s="2"/>
      <c r="AE6" s="2"/>
    </row>
    <row r="7" spans="1:31" ht="19.399999999999999" customHeight="1" x14ac:dyDescent="0.35">
      <c r="B7" s="6" t="s">
        <v>6</v>
      </c>
      <c r="C7" s="16"/>
      <c r="D7" s="16"/>
      <c r="E7" s="16"/>
      <c r="F7" s="16"/>
      <c r="G7" s="16"/>
      <c r="H7" s="16"/>
      <c r="I7" s="16"/>
      <c r="J7" s="16"/>
      <c r="K7" s="16"/>
      <c r="L7" s="16"/>
    </row>
    <row r="8" spans="1:31" ht="19.399999999999999" customHeight="1" x14ac:dyDescent="0.35">
      <c r="B8" s="6" t="s">
        <v>7</v>
      </c>
      <c r="C8" s="16"/>
      <c r="D8" s="16"/>
      <c r="E8" s="16"/>
      <c r="F8" s="16"/>
      <c r="G8" s="16"/>
      <c r="H8" s="16"/>
      <c r="I8" s="16"/>
      <c r="J8" s="16"/>
      <c r="K8" s="16"/>
      <c r="L8" s="16"/>
    </row>
    <row r="9" spans="1:31" ht="19.399999999999999" customHeight="1" x14ac:dyDescent="0.35">
      <c r="B9" s="6" t="s">
        <v>8</v>
      </c>
      <c r="C9" s="16"/>
      <c r="D9" s="16"/>
      <c r="E9" s="16"/>
      <c r="F9" s="16"/>
      <c r="G9" s="16"/>
      <c r="H9" s="16"/>
      <c r="I9" s="16"/>
      <c r="J9" s="16"/>
      <c r="K9" s="16"/>
      <c r="L9" s="16"/>
    </row>
    <row r="10" spans="1:31" ht="15.5" x14ac:dyDescent="0.35">
      <c r="B10" s="6"/>
    </row>
    <row r="11" spans="1:31" ht="44.15" customHeight="1" x14ac:dyDescent="0.3">
      <c r="I11" s="12" t="s">
        <v>9</v>
      </c>
      <c r="J11" s="13" t="s">
        <v>10</v>
      </c>
      <c r="K11" s="14" t="s">
        <v>11</v>
      </c>
      <c r="L11" s="13" t="s">
        <v>12</v>
      </c>
    </row>
    <row r="12" spans="1:31" ht="12" customHeight="1" x14ac:dyDescent="0.25">
      <c r="I12" s="7">
        <v>1974</v>
      </c>
      <c r="J12" s="8">
        <v>640031</v>
      </c>
      <c r="K12" s="8">
        <v>500000</v>
      </c>
      <c r="L12" s="8">
        <v>551192</v>
      </c>
    </row>
    <row r="13" spans="1:31" ht="12" customHeight="1" x14ac:dyDescent="0.25">
      <c r="I13" s="7">
        <v>1975</v>
      </c>
      <c r="J13" s="8">
        <v>750000</v>
      </c>
      <c r="K13" s="8">
        <v>600000</v>
      </c>
      <c r="L13" s="8">
        <v>691666</v>
      </c>
    </row>
    <row r="14" spans="1:31" ht="12" customHeight="1" x14ac:dyDescent="0.25">
      <c r="I14" s="7">
        <v>1976</v>
      </c>
      <c r="J14" s="8">
        <v>898500</v>
      </c>
      <c r="K14" s="8">
        <v>605000</v>
      </c>
      <c r="L14" s="8">
        <v>914628</v>
      </c>
    </row>
    <row r="15" spans="1:31" x14ac:dyDescent="0.25">
      <c r="I15" s="7">
        <v>1977</v>
      </c>
      <c r="J15" s="8">
        <v>948000</v>
      </c>
      <c r="K15" s="8">
        <v>687670</v>
      </c>
      <c r="L15" s="8">
        <v>815000</v>
      </c>
    </row>
    <row r="16" spans="1:31" x14ac:dyDescent="0.25">
      <c r="I16" s="7">
        <v>1978</v>
      </c>
      <c r="J16" s="8">
        <v>955000</v>
      </c>
      <c r="K16" s="8">
        <v>818936</v>
      </c>
      <c r="L16" s="8">
        <v>872388</v>
      </c>
    </row>
    <row r="17" spans="9:12" x14ac:dyDescent="0.25">
      <c r="I17" s="7">
        <v>1979</v>
      </c>
      <c r="J17" s="8">
        <v>1036000</v>
      </c>
      <c r="K17" s="8">
        <v>878802</v>
      </c>
      <c r="L17" s="8">
        <v>937129</v>
      </c>
    </row>
    <row r="18" spans="9:12" x14ac:dyDescent="0.25">
      <c r="I18" s="7">
        <v>1980</v>
      </c>
      <c r="J18" s="8">
        <v>1055000</v>
      </c>
      <c r="K18" s="8">
        <v>936958</v>
      </c>
      <c r="L18" s="8">
        <v>1000000</v>
      </c>
    </row>
    <row r="19" spans="9:12" x14ac:dyDescent="0.25">
      <c r="I19" s="7">
        <v>1981</v>
      </c>
      <c r="J19" s="8">
        <v>1170000</v>
      </c>
      <c r="K19" s="8">
        <v>1007800</v>
      </c>
      <c r="L19" s="8">
        <v>989355</v>
      </c>
    </row>
    <row r="20" spans="9:12" x14ac:dyDescent="0.25">
      <c r="I20" s="7">
        <v>1982</v>
      </c>
      <c r="J20" s="8">
        <v>1192000</v>
      </c>
      <c r="K20" s="8">
        <v>1025946</v>
      </c>
      <c r="L20" s="8">
        <v>986617</v>
      </c>
    </row>
    <row r="21" spans="9:12" x14ac:dyDescent="0.25">
      <c r="I21" s="7">
        <v>1983</v>
      </c>
      <c r="J21" s="8">
        <v>1197000</v>
      </c>
      <c r="K21" s="8">
        <v>955449</v>
      </c>
      <c r="L21" s="8">
        <v>987642</v>
      </c>
    </row>
    <row r="22" spans="9:12" x14ac:dyDescent="0.25">
      <c r="I22" s="7">
        <v>1984</v>
      </c>
      <c r="J22" s="8">
        <v>1074000</v>
      </c>
      <c r="K22" s="8">
        <v>986681</v>
      </c>
      <c r="L22" s="8">
        <v>1081581</v>
      </c>
    </row>
    <row r="23" spans="9:12" x14ac:dyDescent="0.25">
      <c r="I23" s="7">
        <v>1985</v>
      </c>
      <c r="J23" s="8">
        <v>1189000</v>
      </c>
      <c r="K23" s="8">
        <v>916485</v>
      </c>
      <c r="L23" s="8">
        <v>1183806</v>
      </c>
    </row>
    <row r="24" spans="9:12" x14ac:dyDescent="0.25">
      <c r="I24" s="7">
        <v>1986</v>
      </c>
      <c r="J24" s="8">
        <v>1460000</v>
      </c>
      <c r="K24" s="8">
        <v>1126012</v>
      </c>
      <c r="L24" s="8">
        <v>1264159</v>
      </c>
    </row>
    <row r="25" spans="9:12" x14ac:dyDescent="0.25">
      <c r="I25" s="7">
        <v>1987</v>
      </c>
      <c r="J25" s="8">
        <v>1570000</v>
      </c>
      <c r="K25" s="8">
        <v>1158089</v>
      </c>
      <c r="L25" s="8">
        <v>1402837</v>
      </c>
    </row>
    <row r="26" spans="9:12" x14ac:dyDescent="0.25">
      <c r="I26" s="7">
        <v>1988</v>
      </c>
      <c r="J26" s="8">
        <v>1700000</v>
      </c>
      <c r="K26" s="8">
        <v>1302823</v>
      </c>
      <c r="L26" s="8">
        <v>1469327</v>
      </c>
    </row>
    <row r="27" spans="9:12" x14ac:dyDescent="0.25">
      <c r="I27" s="7">
        <v>1989</v>
      </c>
      <c r="J27" s="8">
        <v>2080000</v>
      </c>
      <c r="K27" s="8">
        <v>1468256</v>
      </c>
      <c r="L27" s="8">
        <v>1593536</v>
      </c>
    </row>
    <row r="28" spans="9:12" x14ac:dyDescent="0.25">
      <c r="I28" s="7">
        <v>1990</v>
      </c>
      <c r="J28" s="8">
        <v>2195000</v>
      </c>
      <c r="K28" s="8">
        <v>1494741</v>
      </c>
      <c r="L28" s="8">
        <v>1664000</v>
      </c>
    </row>
    <row r="29" spans="9:12" x14ac:dyDescent="0.25">
      <c r="I29" s="7">
        <v>1991</v>
      </c>
      <c r="J29" s="8">
        <v>2410000</v>
      </c>
      <c r="K29" s="8">
        <v>1694059</v>
      </c>
      <c r="L29" s="8">
        <v>1766324</v>
      </c>
    </row>
    <row r="30" spans="9:12" x14ac:dyDescent="0.25">
      <c r="I30" s="7">
        <v>1992</v>
      </c>
      <c r="J30" s="8">
        <v>2612000</v>
      </c>
      <c r="K30" s="8">
        <v>1810230</v>
      </c>
      <c r="L30" s="8">
        <v>1989278</v>
      </c>
    </row>
    <row r="31" spans="9:12" x14ac:dyDescent="0.25">
      <c r="I31" s="7">
        <v>1993</v>
      </c>
      <c r="J31" s="8">
        <v>2775000</v>
      </c>
      <c r="K31" s="8">
        <v>2010439</v>
      </c>
      <c r="L31" s="8">
        <v>2007483</v>
      </c>
    </row>
    <row r="32" spans="9:12" x14ac:dyDescent="0.25">
      <c r="I32" s="7">
        <v>1994</v>
      </c>
      <c r="J32" s="8">
        <v>3200000</v>
      </c>
      <c r="K32" s="8">
        <v>2142122</v>
      </c>
      <c r="L32" s="8">
        <v>2082267</v>
      </c>
    </row>
    <row r="33" spans="9:12" x14ac:dyDescent="0.25">
      <c r="I33" s="7">
        <v>1995</v>
      </c>
      <c r="J33" s="8">
        <v>3600000</v>
      </c>
      <c r="K33" s="8">
        <v>1967709</v>
      </c>
      <c r="L33" s="8">
        <v>2135119</v>
      </c>
    </row>
    <row r="34" spans="9:12" x14ac:dyDescent="0.25">
      <c r="I34" s="7">
        <v>1996</v>
      </c>
      <c r="J34" s="8">
        <v>3640000</v>
      </c>
      <c r="K34" s="8">
        <v>1994007</v>
      </c>
      <c r="L34" s="8">
        <v>2251084</v>
      </c>
    </row>
    <row r="35" spans="9:12" x14ac:dyDescent="0.25">
      <c r="I35" s="7">
        <v>1997</v>
      </c>
      <c r="J35" s="8">
        <v>2977000</v>
      </c>
      <c r="K35" s="8">
        <v>2060392</v>
      </c>
      <c r="L35" s="8">
        <v>2382532</v>
      </c>
    </row>
    <row r="36" spans="9:12" x14ac:dyDescent="0.25">
      <c r="I36" s="7">
        <v>1998</v>
      </c>
      <c r="J36" s="8">
        <v>2702500</v>
      </c>
      <c r="K36" s="8">
        <v>2217482</v>
      </c>
      <c r="L36" s="8">
        <v>2547314</v>
      </c>
    </row>
    <row r="37" spans="9:12" x14ac:dyDescent="0.25">
      <c r="I37" s="7">
        <v>1999</v>
      </c>
      <c r="J37" s="8">
        <v>3191000</v>
      </c>
      <c r="K37" s="8">
        <v>2528760</v>
      </c>
      <c r="L37" s="8">
        <v>2927187</v>
      </c>
    </row>
    <row r="38" spans="9:12" x14ac:dyDescent="0.25">
      <c r="I38" s="7">
        <v>2000</v>
      </c>
      <c r="J38" s="8">
        <v>3873000</v>
      </c>
      <c r="K38" s="8">
        <v>2732795</v>
      </c>
      <c r="L38" s="8">
        <v>3332317</v>
      </c>
    </row>
    <row r="39" spans="9:12" x14ac:dyDescent="0.25">
      <c r="I39" s="7">
        <v>2001</v>
      </c>
      <c r="J39" s="8">
        <v>4135000</v>
      </c>
      <c r="K39" s="8">
        <v>3249730</v>
      </c>
      <c r="L39" s="8">
        <v>3757242</v>
      </c>
    </row>
    <row r="40" spans="9:12" x14ac:dyDescent="0.25">
      <c r="I40" s="7">
        <v>2002</v>
      </c>
      <c r="J40" s="8">
        <v>5030000</v>
      </c>
      <c r="K40" s="8">
        <v>4177203</v>
      </c>
      <c r="L40" s="8">
        <v>4190405</v>
      </c>
    </row>
    <row r="41" spans="9:12" x14ac:dyDescent="0.25">
      <c r="I41" s="7">
        <v>2003</v>
      </c>
      <c r="J41" s="8">
        <v>5690000</v>
      </c>
      <c r="K41" s="8">
        <v>4673510</v>
      </c>
      <c r="L41" s="8">
        <v>4622394</v>
      </c>
    </row>
    <row r="42" spans="9:12" x14ac:dyDescent="0.25">
      <c r="I42" s="7">
        <v>2004</v>
      </c>
      <c r="J42" s="8">
        <v>5986000</v>
      </c>
      <c r="K42" s="8">
        <v>4770519</v>
      </c>
      <c r="L42" s="8">
        <v>4770519</v>
      </c>
    </row>
    <row r="43" spans="9:12" x14ac:dyDescent="0.25">
      <c r="I43" s="7">
        <v>2005</v>
      </c>
      <c r="J43" s="8">
        <v>6211000</v>
      </c>
      <c r="K43" s="8">
        <v>4870025</v>
      </c>
      <c r="L43" s="8">
        <v>4865525</v>
      </c>
    </row>
    <row r="44" spans="9:12" x14ac:dyDescent="0.25">
      <c r="I44" s="7">
        <v>2006</v>
      </c>
      <c r="J44" s="8">
        <v>6170000</v>
      </c>
      <c r="K44" s="8">
        <v>4841774</v>
      </c>
      <c r="L44" s="8">
        <v>4841774</v>
      </c>
    </row>
    <row r="45" spans="9:12" x14ac:dyDescent="0.25">
      <c r="I45" s="7">
        <v>2007</v>
      </c>
      <c r="J45" s="8">
        <v>5949714</v>
      </c>
      <c r="K45" s="8">
        <v>4753609</v>
      </c>
      <c r="L45" s="9">
        <v>4797639</v>
      </c>
    </row>
    <row r="46" spans="9:12" x14ac:dyDescent="0.25">
      <c r="I46" s="7">
        <v>2008</v>
      </c>
      <c r="J46" s="8">
        <v>5865788</v>
      </c>
      <c r="K46" s="8">
        <v>4782114</v>
      </c>
      <c r="L46" s="8">
        <v>4890525</v>
      </c>
    </row>
    <row r="47" spans="9:12" x14ac:dyDescent="0.25">
      <c r="I47" s="7">
        <v>2009</v>
      </c>
      <c r="J47" s="8">
        <v>6028386</v>
      </c>
      <c r="K47" s="8">
        <v>4809819</v>
      </c>
      <c r="L47" s="8">
        <v>4968973</v>
      </c>
    </row>
    <row r="48" spans="9:12" x14ac:dyDescent="0.25">
      <c r="I48" s="7">
        <v>2010</v>
      </c>
      <c r="J48" s="8">
        <v>7193393</v>
      </c>
      <c r="K48" s="8">
        <v>5150170</v>
      </c>
      <c r="L48" s="8">
        <v>5103388</v>
      </c>
    </row>
    <row r="49" spans="2:14" x14ac:dyDescent="0.25">
      <c r="I49" s="7">
        <v>2011</v>
      </c>
      <c r="J49" s="8">
        <v>6199666</v>
      </c>
      <c r="K49" s="8">
        <v>5264643</v>
      </c>
      <c r="L49" s="8">
        <v>5103388</v>
      </c>
    </row>
    <row r="50" spans="2:14" x14ac:dyDescent="0.25">
      <c r="I50" s="7">
        <v>2012</v>
      </c>
      <c r="J50" s="8">
        <v>5869857</v>
      </c>
      <c r="K50" s="8">
        <v>5196136</v>
      </c>
      <c r="L50" s="8">
        <v>5081788</v>
      </c>
    </row>
    <row r="51" spans="2:14" ht="12.75" customHeight="1" x14ac:dyDescent="0.25">
      <c r="I51" s="7">
        <v>2013</v>
      </c>
      <c r="J51" s="8">
        <v>5833010</v>
      </c>
      <c r="K51" s="8">
        <v>5068864</v>
      </c>
      <c r="L51" s="8">
        <v>5072183</v>
      </c>
    </row>
    <row r="52" spans="2:14" ht="12.75" customHeight="1" x14ac:dyDescent="0.25">
      <c r="I52" s="7">
        <v>2014</v>
      </c>
      <c r="J52" s="8"/>
      <c r="K52" s="8">
        <v>5125951</v>
      </c>
      <c r="L52" s="8">
        <v>4923238</v>
      </c>
      <c r="M52" s="20"/>
      <c r="N52" s="20"/>
    </row>
    <row r="53" spans="2:14" x14ac:dyDescent="0.25">
      <c r="I53" s="7">
        <v>2015</v>
      </c>
      <c r="J53" s="8"/>
      <c r="K53" s="8">
        <v>4930715</v>
      </c>
      <c r="L53" s="8">
        <v>4950396</v>
      </c>
      <c r="M53" s="20"/>
      <c r="N53" s="20"/>
    </row>
    <row r="54" spans="2:14" x14ac:dyDescent="0.25">
      <c r="I54" s="7">
        <v>2016</v>
      </c>
      <c r="J54" s="8">
        <v>5754000</v>
      </c>
      <c r="K54" s="8">
        <v>5098479</v>
      </c>
      <c r="L54" s="8">
        <v>5214701</v>
      </c>
      <c r="M54" s="21"/>
      <c r="N54" s="21"/>
    </row>
    <row r="55" spans="2:14" x14ac:dyDescent="0.25">
      <c r="I55" s="7">
        <v>2017</v>
      </c>
      <c r="J55" s="8">
        <v>5453000</v>
      </c>
      <c r="K55" s="8">
        <v>5893509</v>
      </c>
      <c r="L55" s="8">
        <v>5689329</v>
      </c>
    </row>
    <row r="56" spans="2:14" x14ac:dyDescent="0.25">
      <c r="I56" s="7">
        <v>2018</v>
      </c>
      <c r="J56" s="8"/>
      <c r="K56" s="8">
        <v>4474222</v>
      </c>
      <c r="L56" s="8">
        <v>5964800</v>
      </c>
    </row>
    <row r="57" spans="2:14" x14ac:dyDescent="0.25">
      <c r="I57" s="7">
        <v>2019</v>
      </c>
      <c r="J57" s="8">
        <v>6380000</v>
      </c>
      <c r="K57" s="8">
        <v>5626312</v>
      </c>
      <c r="L57" s="8">
        <v>6143892</v>
      </c>
    </row>
    <row r="58" spans="2:14" x14ac:dyDescent="0.25">
      <c r="B58" s="10"/>
      <c r="C58" s="10"/>
      <c r="D58" s="10"/>
      <c r="I58" s="3">
        <v>2020</v>
      </c>
      <c r="J58" s="8">
        <v>6522000</v>
      </c>
      <c r="K58" s="8">
        <v>5246737</v>
      </c>
      <c r="L58" s="8">
        <v>6440442</v>
      </c>
    </row>
    <row r="59" spans="2:14" x14ac:dyDescent="0.25">
      <c r="B59" s="10"/>
      <c r="C59" s="10"/>
      <c r="D59" s="10"/>
      <c r="I59" s="3">
        <v>2021</v>
      </c>
      <c r="J59" s="8">
        <v>6928000</v>
      </c>
      <c r="K59" s="8">
        <f>195000+5686173</f>
        <v>5881173</v>
      </c>
      <c r="L59" s="8">
        <v>6559852</v>
      </c>
    </row>
    <row r="60" spans="2:14" ht="12.65" customHeight="1" x14ac:dyDescent="0.25">
      <c r="B60" s="11"/>
      <c r="C60" s="11"/>
      <c r="D60" s="10"/>
      <c r="I60" s="3">
        <v>2022</v>
      </c>
      <c r="J60" s="8">
        <v>7609000</v>
      </c>
      <c r="K60" s="8">
        <v>6733302</v>
      </c>
      <c r="L60" s="8">
        <v>6912522</v>
      </c>
    </row>
    <row r="61" spans="2:14" ht="12.65" customHeight="1" x14ac:dyDescent="0.25">
      <c r="I61" s="3">
        <v>2023</v>
      </c>
      <c r="J61" s="8">
        <v>7766000</v>
      </c>
      <c r="K61" s="8">
        <v>6713851</v>
      </c>
      <c r="L61" s="8">
        <v>7320159</v>
      </c>
    </row>
    <row r="62" spans="2:14" x14ac:dyDescent="0.25">
      <c r="I62" s="3">
        <v>2024</v>
      </c>
      <c r="J62" s="8">
        <v>9988000</v>
      </c>
      <c r="K62" s="8">
        <v>7820159</v>
      </c>
      <c r="L62" s="8">
        <v>7224159</v>
      </c>
    </row>
    <row r="63" spans="2:14" x14ac:dyDescent="0.25">
      <c r="I63" s="3">
        <v>2025</v>
      </c>
      <c r="J63" s="8">
        <v>11466000</v>
      </c>
      <c r="K63" s="8">
        <v>7839141</v>
      </c>
      <c r="L63" s="8">
        <v>7224159</v>
      </c>
    </row>
    <row r="64" spans="2:14" x14ac:dyDescent="0.25">
      <c r="I64" s="3">
        <v>2026</v>
      </c>
      <c r="J64" s="8">
        <v>11466000</v>
      </c>
      <c r="K64" s="8"/>
    </row>
    <row r="65" spans="2:12" ht="15.5" x14ac:dyDescent="0.35">
      <c r="B65" s="6" t="s">
        <v>13</v>
      </c>
    </row>
    <row r="66" spans="2:12" ht="33" customHeight="1" x14ac:dyDescent="0.25">
      <c r="B66" s="19" t="s">
        <v>14</v>
      </c>
      <c r="C66" s="18"/>
      <c r="D66" s="18"/>
      <c r="E66" s="18"/>
      <c r="F66" s="18"/>
      <c r="G66" s="18"/>
      <c r="H66" s="18"/>
      <c r="I66" s="18"/>
      <c r="J66" s="18"/>
      <c r="K66" s="18"/>
      <c r="L66" s="18"/>
    </row>
    <row r="67" spans="2:12" ht="18.649999999999999" customHeight="1" x14ac:dyDescent="0.25">
      <c r="B67" s="19" t="s">
        <v>15</v>
      </c>
      <c r="C67" s="18"/>
      <c r="D67" s="18"/>
      <c r="E67" s="18"/>
      <c r="F67" s="18"/>
      <c r="G67" s="18"/>
      <c r="H67" s="18"/>
      <c r="I67" s="18"/>
      <c r="J67" s="18"/>
      <c r="K67" s="18"/>
      <c r="L67" s="18"/>
    </row>
    <row r="68" spans="2:12" ht="16.75" customHeight="1" x14ac:dyDescent="0.25">
      <c r="B68" s="19" t="s">
        <v>16</v>
      </c>
      <c r="C68" s="19"/>
      <c r="D68" s="19"/>
      <c r="E68" s="19"/>
      <c r="F68" s="19"/>
      <c r="G68" s="19"/>
      <c r="H68" s="19"/>
      <c r="I68" s="19"/>
      <c r="J68" s="19"/>
      <c r="K68" s="19"/>
      <c r="L68" s="19"/>
    </row>
    <row r="69" spans="2:12" ht="14.5" x14ac:dyDescent="0.25">
      <c r="B69" s="19" t="s">
        <v>17</v>
      </c>
    </row>
    <row r="70" spans="2:12" ht="14.5" x14ac:dyDescent="0.25">
      <c r="B70" s="19" t="s">
        <v>18</v>
      </c>
    </row>
    <row r="71" spans="2:12" ht="14.5" customHeight="1" x14ac:dyDescent="0.25">
      <c r="C71" s="19"/>
      <c r="D71" s="19"/>
      <c r="E71" s="19"/>
      <c r="F71" s="19"/>
      <c r="G71" s="19"/>
      <c r="H71" s="19"/>
      <c r="I71" s="19"/>
      <c r="J71" s="19"/>
      <c r="K71" s="19"/>
      <c r="L71" s="19"/>
    </row>
    <row r="72" spans="2:12" ht="14.5" customHeight="1" x14ac:dyDescent="0.25">
      <c r="B72" s="19" t="s">
        <v>19</v>
      </c>
      <c r="C72" s="19"/>
      <c r="D72" s="19"/>
      <c r="E72" s="19"/>
      <c r="F72" s="19"/>
      <c r="G72" s="19"/>
      <c r="H72" s="19"/>
      <c r="I72" s="19"/>
      <c r="J72" s="19"/>
      <c r="K72" s="19"/>
      <c r="L72" s="19"/>
    </row>
  </sheetData>
  <printOptions horizontalCentered="1"/>
  <pageMargins left="0.75" right="0.75" top="0.73" bottom="0" header="0.73" footer="0.4"/>
  <pageSetup orientation="portrait" r:id="rId1"/>
  <headerFooter alignWithMargins="0">
    <oddFooter>&amp;RH-3</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c5232c0-f96e-4c82-bae7-3ef928ffdb11">
      <Terms xmlns="http://schemas.microsoft.com/office/infopath/2007/PartnerControls"/>
    </lcf76f155ced4ddcb4097134ff3c332f>
    <TaxCatchAll xmlns="cc6cb3c4-1d8c-4c99-950d-6b271b3a148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F71CB0E281EC48B6FA54860FAE085D" ma:contentTypeVersion="18" ma:contentTypeDescription="Create a new document." ma:contentTypeScope="" ma:versionID="9966fe07028396ad8734983a90c8f41f">
  <xsd:schema xmlns:xsd="http://www.w3.org/2001/XMLSchema" xmlns:xs="http://www.w3.org/2001/XMLSchema" xmlns:p="http://schemas.microsoft.com/office/2006/metadata/properties" xmlns:ns2="cc6cb3c4-1d8c-4c99-950d-6b271b3a148a" xmlns:ns3="fc5232c0-f96e-4c82-bae7-3ef928ffdb11" targetNamespace="http://schemas.microsoft.com/office/2006/metadata/properties" ma:root="true" ma:fieldsID="18b7fd045000168d00677b4d6cd66b41" ns2:_="" ns3:_="">
    <xsd:import namespace="cc6cb3c4-1d8c-4c99-950d-6b271b3a148a"/>
    <xsd:import namespace="fc5232c0-f96e-4c82-bae7-3ef928ffdb1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6cb3c4-1d8c-4c99-950d-6b271b3a148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f5277cb-54bf-4017-8730-a2f90894b347}" ma:internalName="TaxCatchAll" ma:showField="CatchAllData" ma:web="cc6cb3c4-1d8c-4c99-950d-6b271b3a148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5232c0-f96e-4c82-bae7-3ef928ffdb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C7ADA3-EB2E-433F-B905-4F5BE413D671}">
  <ds:schemaRefs>
    <ds:schemaRef ds:uri="http://schemas.microsoft.com/office/2006/metadata/properties"/>
    <ds:schemaRef ds:uri="http://schemas.microsoft.com/office/infopath/2007/PartnerControls"/>
    <ds:schemaRef ds:uri="fc5232c0-f96e-4c82-bae7-3ef928ffdb11"/>
    <ds:schemaRef ds:uri="cc6cb3c4-1d8c-4c99-950d-6b271b3a148a"/>
  </ds:schemaRefs>
</ds:datastoreItem>
</file>

<file path=customXml/itemProps2.xml><?xml version="1.0" encoding="utf-8"?>
<ds:datastoreItem xmlns:ds="http://schemas.openxmlformats.org/officeDocument/2006/customXml" ds:itemID="{E2B18CB8-7B99-4BBF-BBC5-C7E87C2325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6cb3c4-1d8c-4c99-950d-6b271b3a148a"/>
    <ds:schemaRef ds:uri="fc5232c0-f96e-4c82-bae7-3ef928ffd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1271DB-F5D7-4133-B985-617AD40A1BF2}">
  <ds:schemaRefs>
    <ds:schemaRef ds:uri="http://schemas.microsoft.com/sharepoint/v3/contenttype/forms"/>
  </ds:schemaRefs>
</ds:datastoreItem>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H3 BypassPresApprop</vt:lpstr>
      <vt:lpstr>'H3 BypassPresApprop'!Print_Area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Professional Judgement Presidents Budget Enacted</dc:title>
  <dc:subject>Professional Judgement Presidents Budget</dc:subject>
  <dc:creator>NCI</dc:creator>
  <cp:keywords>Fact Book</cp:keywords>
  <dc:description/>
  <cp:lastModifiedBy>Wheeler, Kiera (NIH/NCI) [E]</cp:lastModifiedBy>
  <cp:revision/>
  <dcterms:created xsi:type="dcterms:W3CDTF">2020-02-05T22:15:41Z</dcterms:created>
  <dcterms:modified xsi:type="dcterms:W3CDTF">2025-05-02T16:17:36Z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0x010100A1F71CB0E281EC48B6FA54860FAE085D</vt:lpwstr>
  </property>
  <property fmtid="{D5CDD505-2E9C-101B-9397-08002B2CF9AE}" pid="4" name="MediaServiceImageTags">
    <vt:lpwstr/>
  </property>
</Properties>
</file>