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L:\FMB\6 Reporting\Fact Book\2018 Fact Book\Historical Trends\508 Compliant\Edits\"/>
    </mc:Choice>
  </mc:AlternateContent>
  <xr:revisionPtr revIDLastSave="0" documentId="10_ncr:100000_{8398B148-0B9C-4417-89D2-8F45EB1028FA}" xr6:coauthVersionLast="31" xr6:coauthVersionMax="31" xr10:uidLastSave="{00000000-0000-0000-0000-000000000000}"/>
  <bookViews>
    <workbookView xWindow="1275" yWindow="450" windowWidth="14925" windowHeight="6600" tabRatio="647" xr2:uid="{00000000-000D-0000-FFFF-FFFF00000000}"/>
  </bookViews>
  <sheets>
    <sheet name="H5 Extramural vs. IR&amp;RMS" sheetId="18" r:id="rId1"/>
  </sheets>
  <definedNames>
    <definedName name="_xlnm.Print_Area" localSheetId="0">'H5 Extramural vs. IR&amp;RMS'!$B$1:$H$21</definedName>
  </definedNames>
  <calcPr calcId="179017"/>
</workbook>
</file>

<file path=xl/sharedStrings.xml><?xml version="1.0" encoding="utf-8"?>
<sst xmlns="http://schemas.openxmlformats.org/spreadsheetml/2006/main" count="26" uniqueCount="25">
  <si>
    <t>(Dollars in Millions)</t>
  </si>
  <si>
    <t>Total NCI</t>
  </si>
  <si>
    <t>Research Project Grants</t>
  </si>
  <si>
    <t>Cancer Centers</t>
  </si>
  <si>
    <t>SPOREs</t>
  </si>
  <si>
    <t>Other P50s/P20s</t>
  </si>
  <si>
    <t>Other Specialized Centers</t>
  </si>
  <si>
    <t>R&amp;D Contracts</t>
  </si>
  <si>
    <t>Intramural Research</t>
  </si>
  <si>
    <t>Extramural</t>
  </si>
  <si>
    <t>Mechanism</t>
  </si>
  <si>
    <t>Other Research Grants</t>
  </si>
  <si>
    <t>NRSA</t>
  </si>
  <si>
    <t>Buildings &amp; Facilities</t>
  </si>
  <si>
    <t>Total Extramural Funds</t>
  </si>
  <si>
    <t>RMS</t>
  </si>
  <si>
    <t>Intramural and RMS</t>
  </si>
  <si>
    <t>Total IRP and RMS Funds</t>
  </si>
  <si>
    <t>FY2017 figures includes Cancer Moonshot funds.</t>
  </si>
  <si>
    <t>Fiscal Years 2014-2018</t>
  </si>
  <si>
    <t>14-18% chg.</t>
  </si>
  <si>
    <t>14-18% Change</t>
  </si>
  <si>
    <t xml:space="preserve">Includes FY 2018 Cures-Moonshot funding. </t>
  </si>
  <si>
    <t xml:space="preserve">Excludes FY 2017 Cures-Moonshot carryover obligations.  </t>
  </si>
  <si>
    <t>Extramural vs. Intramural Research Program (IRP) and Research Management and Support (RMS)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</si>
</sst>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164" formatCode="#,##0.0"/>
    <numFmt numFmtId="165" formatCode="0.0%"/>
    <numFmt numFmtId="166" formatCode="&quot;$&quot;#,##0.0_);[Red]\(&quot;$&quot;#,##0.0\)"/>
    <numFmt numFmtId="167" formatCode="#,##0.0_);[Red]\(#,##0.0\)"/>
  </numFmts>
  <fonts count="1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>
      <alignment vertical="top"/>
    </xf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8" fillId="0" borderId="0" applyFont="0" applyFill="0" applyBorder="0" applyAlignment="0" applyProtection="0"/>
    <xf numFmtId="0" fontId="8" fillId="0" borderId="1" applyNumberFormat="0" applyFont="0" applyBorder="0" applyAlignment="0" applyProtection="0"/>
    <xf numFmtId="3" fontId="7" fillId="0" borderId="0" applyFont="0" applyFill="0" applyBorder="0" applyAlignment="0" applyProtection="0"/>
  </cellStyleXfs>
  <cellXfs count="61">
    <xf numFmtId="0" fontId="0" fillId="0" borderId="0" xfId="0" applyAlignment="1"/>
    <xf numFmtId="0" fontId="0" fillId="0" borderId="2" xfId="0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4" fillId="0" borderId="0" xfId="0" applyFont="1" applyFill="1" applyAlignment="1"/>
    <xf numFmtId="0" fontId="9" fillId="0" borderId="10" xfId="0" applyFont="1" applyBorder="1" applyAlignment="1"/>
    <xf numFmtId="0" fontId="9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9" fillId="0" borderId="0" xfId="0" applyFont="1" applyAlignment="1"/>
    <xf numFmtId="167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3" fillId="2" borderId="8" xfId="0" applyFont="1" applyFill="1" applyBorder="1" applyAlignment="1"/>
    <xf numFmtId="0" fontId="0" fillId="0" borderId="9" xfId="0" applyBorder="1" applyAlignment="1"/>
    <xf numFmtId="0" fontId="7" fillId="0" borderId="0" xfId="0" applyFont="1" applyBorder="1" applyAlignment="1">
      <alignment horizontal="right"/>
    </xf>
    <xf numFmtId="0" fontId="7" fillId="0" borderId="2" xfId="0" applyFont="1" applyBorder="1" applyAlignment="1"/>
    <xf numFmtId="0" fontId="7" fillId="0" borderId="2" xfId="0" applyFont="1" applyFill="1" applyBorder="1" applyAlignment="1"/>
    <xf numFmtId="0" fontId="5" fillId="0" borderId="3" xfId="0" applyFont="1" applyFill="1" applyBorder="1" applyAlignment="1"/>
    <xf numFmtId="167" fontId="5" fillId="0" borderId="6" xfId="0" applyNumberFormat="1" applyFont="1" applyFill="1" applyBorder="1" applyAlignment="1">
      <alignment horizontal="right"/>
    </xf>
    <xf numFmtId="0" fontId="9" fillId="0" borderId="8" xfId="0" applyFont="1" applyFill="1" applyBorder="1" applyAlignment="1"/>
    <xf numFmtId="0" fontId="9" fillId="0" borderId="0" xfId="0" applyFont="1" applyFill="1" applyAlignment="1"/>
    <xf numFmtId="4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/>
    <xf numFmtId="0" fontId="9" fillId="0" borderId="6" xfId="0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right"/>
    </xf>
    <xf numFmtId="0" fontId="9" fillId="0" borderId="3" xfId="0" applyFont="1" applyFill="1" applyBorder="1" applyAlignment="1"/>
    <xf numFmtId="167" fontId="9" fillId="0" borderId="12" xfId="0" applyNumberFormat="1" applyFont="1" applyFill="1" applyBorder="1" applyAlignment="1">
      <alignment horizontal="right"/>
    </xf>
    <xf numFmtId="40" fontId="5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/>
    <xf numFmtId="0" fontId="10" fillId="0" borderId="0" xfId="0" applyFont="1" applyAlignment="1"/>
    <xf numFmtId="0" fontId="11" fillId="0" borderId="0" xfId="0" applyFont="1" applyAlignment="1"/>
    <xf numFmtId="0" fontId="10" fillId="0" borderId="0" xfId="0" applyFont="1" applyFill="1" applyAlignment="1"/>
    <xf numFmtId="0" fontId="9" fillId="0" borderId="5" xfId="0" applyFont="1" applyBorder="1" applyAlignment="1"/>
    <xf numFmtId="0" fontId="9" fillId="0" borderId="11" xfId="0" applyFont="1" applyBorder="1" applyAlignment="1"/>
    <xf numFmtId="0" fontId="9" fillId="0" borderId="13" xfId="0" applyFont="1" applyBorder="1" applyAlignment="1"/>
    <xf numFmtId="0" fontId="9" fillId="0" borderId="5" xfId="0" applyFont="1" applyFill="1" applyBorder="1" applyAlignment="1"/>
    <xf numFmtId="0" fontId="9" fillId="0" borderId="11" xfId="0" applyFont="1" applyFill="1" applyBorder="1" applyAlignment="1"/>
    <xf numFmtId="0" fontId="12" fillId="0" borderId="0" xfId="0" applyFont="1" applyAlignment="1"/>
    <xf numFmtId="0" fontId="7" fillId="0" borderId="0" xfId="0" applyFont="1" applyFill="1" applyAlignment="1"/>
    <xf numFmtId="164" fontId="9" fillId="0" borderId="15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67" fontId="9" fillId="0" borderId="17" xfId="0" applyNumberFormat="1" applyFont="1" applyFill="1" applyBorder="1" applyAlignment="1">
      <alignment horizontal="right"/>
    </xf>
    <xf numFmtId="165" fontId="5" fillId="3" borderId="4" xfId="7" applyNumberFormat="1" applyFont="1" applyFill="1" applyBorder="1" applyAlignment="1">
      <alignment horizontal="right"/>
    </xf>
    <xf numFmtId="165" fontId="5" fillId="3" borderId="7" xfId="7" applyNumberFormat="1" applyFont="1" applyFill="1" applyBorder="1" applyAlignment="1">
      <alignment horizontal="right"/>
    </xf>
    <xf numFmtId="165" fontId="9" fillId="3" borderId="9" xfId="7" applyNumberFormat="1" applyFont="1" applyFill="1" applyBorder="1" applyAlignment="1">
      <alignment horizontal="right"/>
    </xf>
    <xf numFmtId="0" fontId="0" fillId="3" borderId="0" xfId="0" applyFill="1" applyAlignment="1"/>
    <xf numFmtId="0" fontId="9" fillId="3" borderId="13" xfId="0" applyFont="1" applyFill="1" applyBorder="1" applyAlignment="1"/>
    <xf numFmtId="0" fontId="6" fillId="3" borderId="7" xfId="0" applyFont="1" applyFill="1" applyBorder="1" applyAlignment="1">
      <alignment horizontal="center" wrapText="1"/>
    </xf>
    <xf numFmtId="165" fontId="9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0" fontId="10" fillId="3" borderId="0" xfId="0" applyFont="1" applyFill="1" applyAlignment="1"/>
    <xf numFmtId="165" fontId="9" fillId="3" borderId="14" xfId="7" applyNumberFormat="1" applyFont="1" applyFill="1" applyBorder="1" applyAlignment="1">
      <alignment horizontal="right"/>
    </xf>
    <xf numFmtId="165" fontId="5" fillId="0" borderId="16" xfId="7" applyNumberFormat="1" applyFont="1" applyBorder="1" applyAlignment="1"/>
    <xf numFmtId="165" fontId="5" fillId="0" borderId="4" xfId="7" applyNumberFormat="1" applyFont="1" applyBorder="1" applyAlignment="1"/>
    <xf numFmtId="165" fontId="5" fillId="0" borderId="7" xfId="7" applyNumberFormat="1" applyFont="1" applyBorder="1" applyAlignment="1"/>
    <xf numFmtId="0" fontId="10" fillId="0" borderId="0" xfId="0" applyFont="1" applyFill="1" applyBorder="1" applyAlignment="1"/>
    <xf numFmtId="165" fontId="5" fillId="0" borderId="0" xfId="7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165" fontId="9" fillId="0" borderId="0" xfId="7" applyNumberFormat="1" applyFont="1" applyFill="1" applyBorder="1" applyAlignment="1">
      <alignment horizontal="right"/>
    </xf>
    <xf numFmtId="0" fontId="10" fillId="0" borderId="0" xfId="0" applyFont="1" applyBorder="1" applyAlignment="1"/>
    <xf numFmtId="165" fontId="2" fillId="0" borderId="4" xfId="7" applyNumberFormat="1" applyFont="1" applyBorder="1" applyAlignment="1"/>
    <xf numFmtId="0" fontId="3" fillId="4" borderId="0" xfId="0" applyFont="1" applyFill="1" applyAlignment="1"/>
  </cellXfs>
  <cellStyles count="10">
    <cellStyle name="Comma0" xfId="1" xr:uid="{00000000-0005-0000-0000-000000000000}"/>
    <cellStyle name="Comma0 2" xfId="9" xr:uid="{73630281-C1E4-412C-B61C-61F95E291F1D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Percent" xfId="7" builtinId="5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Extramural vs. Intramural and RMS Funding FY 2014 - 2018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1145647522217392"/>
          <c:y val="3.50432262317921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09419839870174"/>
          <c:y val="0.15064256404569146"/>
          <c:w val="0.85427007096609409"/>
          <c:h val="0.5375960962626150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'H5 Extramural vs. IR&amp;RMS'!$B$42</c:f>
              <c:strCache>
                <c:ptCount val="1"/>
                <c:pt idx="0">
                  <c:v>Total Extramural Funds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numRef>
              <c:f>'H5 Extramural vs. IR&amp;RMS'!$C$32:$G$32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'H5 Extramural vs. IR&amp;RMS'!$C$42:$G$42</c:f>
              <c:numCache>
                <c:formatCode>#,##0.0</c:formatCode>
                <c:ptCount val="5"/>
                <c:pt idx="0">
                  <c:v>3715.9385670000001</c:v>
                </c:pt>
                <c:pt idx="1">
                  <c:v>3686.9679999999998</c:v>
                </c:pt>
                <c:pt idx="2">
                  <c:v>3911.8717000000001</c:v>
                </c:pt>
                <c:pt idx="3">
                  <c:v>4309.6589999999997</c:v>
                </c:pt>
                <c:pt idx="4">
                  <c:v>4539.7729500000005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3-4315-99E9-9D65FEEA8E61}"/>
            </c:ext>
          </c:extLst>
        </c:ser>
        <c:ser>
          <c:idx val="0"/>
          <c:order val="1"/>
          <c:tx>
            <c:strRef>
              <c:f>'H5 Extramural vs. IR&amp;RMS'!$B$49</c:f>
              <c:strCache>
                <c:ptCount val="1"/>
                <c:pt idx="0">
                  <c:v>Total IRP and RMS Funds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'H5 Extramural vs. IR&amp;RMS'!$C$32:$G$32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'H5 Extramural vs. IR&amp;RMS'!$C$49:$G$49</c:f>
              <c:numCache>
                <c:formatCode>#,##0.0_);[Red]\(#,##0.0\)</c:formatCode>
                <c:ptCount val="5"/>
                <c:pt idx="0">
                  <c:v>1216.47</c:v>
                </c:pt>
                <c:pt idx="1">
                  <c:v>1265.633</c:v>
                </c:pt>
                <c:pt idx="2">
                  <c:v>1294.2930000000001</c:v>
                </c:pt>
                <c:pt idx="3">
                  <c:v>1326.7329999999999</c:v>
                </c:pt>
                <c:pt idx="4">
                  <c:v>1387.9110000000001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A3-4315-99E9-9D65FEEA8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axId val="240077984"/>
        <c:axId val="1"/>
      </c:barChart>
      <c:catAx>
        <c:axId val="240077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07798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 horizontalDpi="1200" verticalDpi="120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403226</xdr:colOff>
      <xdr:row>4</xdr:row>
      <xdr:rowOff>31750</xdr:rowOff>
    </xdr:from>
    <xdr:to>
      <xdr:col>8</xdr:col>
      <xdr:colOff>514350</xdr:colOff>
      <xdr:row>29</xdr:row>
      <xdr:rowOff>6350</xdr:rowOff>
    </xdr:to>
    <xdr:graphicFrame macro="">
      <xdr:nvGraphicFramePr>
        <xdr:cNvPr id="969844" name="Chart 1" descr="Extramural 2013 - 3,611.39&#10;Extramural 2014 - 3,715.94&#10;Extramural 2015 - 1,265.6&#10;Extramural 2016 - 3,911.87&#10;Extramural 2017 - 4,309.7&#10;&#10;RP and RMS 2013 - 1,177.6&#10;RP and RMS 2014 - 1,216.5&#10;RP and RMS 2015 - 1,265.6&#10;RP and RMS 2016 - 1,294.3&#10;RP and RMS 2017 - 1,326.7&#10;" title="Extramural vs. Intramural and RMS Funding FY14 - FY18">
          <a:extLst>
            <a:ext uri="{FF2B5EF4-FFF2-40B4-BE49-F238E27FC236}">
              <a16:creationId xmlns:a16="http://schemas.microsoft.com/office/drawing/2014/main" id="{00000000-0008-0000-0000-000074CC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0.00946</cdr:x>
      <cdr:y>0.29928</cdr:y>
    </cdr:from>
    <cdr:to>
      <cdr:x>0.04964</cdr:x>
      <cdr:y>0.58988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BB0DF58-15A3-4EA3-AE69-B3D2110F6898}"/>
            </a:ext>
          </a:extLst>
        </cdr:cNvPr>
        <cdr:cNvSpPr txBox="1"/>
      </cdr:nvSpPr>
      <cdr:spPr>
        <a:xfrm xmlns:a="http://schemas.openxmlformats.org/drawingml/2006/main" rot="16200000">
          <a:off x="-280986" y="1223962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itchFamily="34" charset="0"/>
              <a:cs typeface="Arial" pitchFamily="34" charset="0"/>
            </a:rPr>
            <a:t>Fiscal Years</a:t>
          </a:r>
        </a:p>
      </cdr:txBody>
    </cdr:sp>
  </cdr:relSizeAnchor>
  <cdr:relSizeAnchor xmlns:cdr="http://schemas.openxmlformats.org/drawingml/2006/chartDrawing">
    <cdr:from>
      <cdr:x>0</cdr:x>
      <cdr:y>0.00024</cdr:y>
    </cdr:from>
    <cdr:to>
      <cdr:x>0</cdr:x>
      <cdr:y>0.00024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C614E72F-DBC0-4FAA-8CBF-BFE5B3633CA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0.36292</cdr:x>
      <cdr:y>0.84171</cdr:y>
    </cdr:from>
    <cdr:to>
      <cdr:x>0.67158</cdr:x>
      <cdr:y>0.91742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C141C6C-39A9-4661-AEC2-5188F604B49E}"/>
            </a:ext>
          </a:extLst>
        </cdr:cNvPr>
        <cdr:cNvSpPr txBox="1"/>
      </cdr:nvSpPr>
      <cdr:spPr>
        <a:xfrm xmlns:a="http://schemas.openxmlformats.org/drawingml/2006/main">
          <a:off x="2284438" y="2833835"/>
          <a:ext cx="1955239" cy="262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itchFamily="34" charset="0"/>
              <a:cs typeface="Arial" pitchFamily="34" charset="0"/>
            </a:rPr>
            <a:t>Funding (Dollars in Millions)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92D050"/>
  </sheetPr>
  <dimension ref="B1:T55"/>
  <sheetViews>
    <sheetView showGridLines="0" tabSelected="1" zoomScaleNormal="100" workbookViewId="0">
      <selection activeCell="J38" sqref="J38"/>
    </sheetView>
  </sheetViews>
  <sheetFormatPr defaultRowHeight="12.75" x14ac:dyDescent="0.2"/>
  <cols>
    <col min="1" max="1" width="5.85546875" customWidth="1"/>
    <col min="2" max="2" width="32" customWidth="1"/>
    <col min="3" max="3" width="10.7109375" customWidth="1"/>
    <col min="4" max="4" width="11.7109375" customWidth="1"/>
    <col min="5" max="7" width="10.5703125" customWidth="1"/>
    <col min="8" max="8" width="9.85546875" customWidth="1"/>
    <col min="9" max="9" width="15.5703125" style="28" bestFit="1" customWidth="1"/>
    <col min="10" max="10" width="10.85546875" style="28" bestFit="1" customWidth="1"/>
    <col min="11" max="11" width="11.7109375" style="28" customWidth="1"/>
    <col min="12" max="12" width="9.140625" style="28"/>
    <col min="13" max="13" width="11.7109375" style="28" bestFit="1" customWidth="1"/>
    <col min="14" max="15" width="9.140625" style="28"/>
    <col min="16" max="16" width="9.140625" style="30"/>
    <col min="17" max="18" width="9.140625" style="28"/>
  </cols>
  <sheetData>
    <row r="1" spans="2:20" ht="18" x14ac:dyDescent="0.25">
      <c r="B1" s="4" t="s">
        <v>24</v>
      </c>
      <c r="C1" s="8"/>
      <c r="D1" s="8"/>
      <c r="E1" s="8"/>
      <c r="F1" s="8"/>
      <c r="G1" s="8"/>
      <c r="H1" s="8"/>
      <c r="J1" s="29"/>
    </row>
    <row r="2" spans="2:20" ht="18" x14ac:dyDescent="0.25">
      <c r="B2" s="4" t="s">
        <v>19</v>
      </c>
      <c r="C2" s="8"/>
      <c r="D2" s="8"/>
      <c r="E2" s="8"/>
      <c r="F2" s="8"/>
      <c r="G2" s="8"/>
      <c r="H2" s="8"/>
    </row>
    <row r="3" spans="2:20" ht="12.75" customHeight="1" x14ac:dyDescent="0.2">
      <c r="B3" s="15" t="s">
        <v>0</v>
      </c>
      <c r="C3" s="14"/>
      <c r="D3" s="14"/>
      <c r="E3" s="14"/>
      <c r="F3" s="14"/>
      <c r="G3" s="14"/>
      <c r="H3" s="14"/>
    </row>
    <row r="4" spans="2:20" ht="12.75" customHeight="1" x14ac:dyDescent="0.2">
      <c r="B4" s="3"/>
      <c r="C4" s="3"/>
      <c r="D4" s="3"/>
      <c r="E4" s="3"/>
      <c r="F4" s="3"/>
      <c r="G4" s="3"/>
    </row>
    <row r="5" spans="2:20" x14ac:dyDescent="0.2">
      <c r="J5" s="13"/>
      <c r="Q5" s="2"/>
      <c r="S5" s="2"/>
      <c r="T5" s="2"/>
    </row>
    <row r="6" spans="2:20" x14ac:dyDescent="0.2">
      <c r="J6" s="2"/>
      <c r="Q6" s="2"/>
      <c r="S6" s="2"/>
      <c r="T6" s="2"/>
    </row>
    <row r="7" spans="2:20" x14ac:dyDescent="0.2">
      <c r="J7" s="2"/>
      <c r="Q7" s="2"/>
      <c r="S7" s="2"/>
      <c r="T7" s="2"/>
    </row>
    <row r="8" spans="2:20" x14ac:dyDescent="0.2">
      <c r="B8" s="13"/>
      <c r="C8" s="13"/>
      <c r="D8" s="13"/>
      <c r="E8" s="13"/>
      <c r="F8" s="13"/>
      <c r="G8" s="13"/>
      <c r="J8" s="2"/>
      <c r="K8" s="2"/>
      <c r="L8" s="2"/>
      <c r="M8" s="2"/>
      <c r="N8" s="2"/>
      <c r="O8" s="2"/>
      <c r="P8" s="37"/>
      <c r="Q8" s="2"/>
      <c r="S8" s="2"/>
      <c r="T8" s="2"/>
    </row>
    <row r="9" spans="2:20" x14ac:dyDescent="0.2">
      <c r="B9" s="13"/>
      <c r="C9" s="13"/>
      <c r="D9" s="13"/>
      <c r="E9" s="13"/>
      <c r="F9" s="13"/>
      <c r="G9" s="13"/>
      <c r="J9" s="2"/>
      <c r="K9" s="2"/>
      <c r="L9" s="2"/>
      <c r="M9" s="2"/>
      <c r="N9" s="2"/>
      <c r="O9" s="2"/>
      <c r="P9" s="37"/>
      <c r="Q9" s="2"/>
      <c r="S9" s="2"/>
      <c r="T9" s="2"/>
    </row>
    <row r="10" spans="2:20" x14ac:dyDescent="0.2">
      <c r="J10" s="2"/>
      <c r="K10" s="2"/>
      <c r="L10" s="2"/>
      <c r="M10" s="2"/>
      <c r="N10" s="2"/>
      <c r="O10" s="2"/>
      <c r="P10" s="37"/>
      <c r="Q10" s="2"/>
      <c r="S10" s="2"/>
      <c r="T10" s="2"/>
    </row>
    <row r="11" spans="2:20" x14ac:dyDescent="0.2">
      <c r="J11" s="2"/>
      <c r="K11" s="2"/>
      <c r="L11" s="2"/>
      <c r="M11" s="2"/>
      <c r="N11" s="2"/>
      <c r="O11" s="2"/>
      <c r="P11" s="37"/>
      <c r="Q11" s="2"/>
      <c r="S11" s="2"/>
      <c r="T11" s="2"/>
    </row>
    <row r="12" spans="2:20" x14ac:dyDescent="0.2">
      <c r="J12" s="36"/>
      <c r="K12" s="36"/>
      <c r="L12" s="36"/>
      <c r="M12" s="36"/>
      <c r="N12" s="36"/>
      <c r="O12" s="36"/>
      <c r="S12" s="2"/>
      <c r="T12" s="2"/>
    </row>
    <row r="13" spans="2:20" x14ac:dyDescent="0.2">
      <c r="J13" s="36"/>
      <c r="K13" s="36"/>
      <c r="L13" s="36"/>
      <c r="M13" s="36"/>
      <c r="N13" s="36"/>
      <c r="O13" s="36"/>
      <c r="S13" s="2"/>
      <c r="T13" s="2"/>
    </row>
    <row r="14" spans="2:20" x14ac:dyDescent="0.2">
      <c r="J14" s="36"/>
      <c r="K14" s="36"/>
      <c r="L14" s="36"/>
      <c r="M14" s="36"/>
      <c r="N14" s="36"/>
      <c r="O14" s="36"/>
      <c r="S14" s="2"/>
      <c r="T14" s="2"/>
    </row>
    <row r="15" spans="2:20" x14ac:dyDescent="0.2">
      <c r="S15" s="2"/>
      <c r="T15" s="2"/>
    </row>
    <row r="16" spans="2:20" x14ac:dyDescent="0.2">
      <c r="S16" s="2"/>
      <c r="T16" s="2"/>
    </row>
    <row r="23" spans="2:11" x14ac:dyDescent="0.2">
      <c r="B23" s="2" t="s">
        <v>18</v>
      </c>
    </row>
    <row r="31" spans="2:11" ht="15.75" x14ac:dyDescent="0.25">
      <c r="B31" s="31"/>
      <c r="C31" s="32" t="s">
        <v>9</v>
      </c>
      <c r="D31" s="32"/>
      <c r="E31" s="32"/>
      <c r="F31" s="32"/>
      <c r="G31" s="32"/>
      <c r="H31" s="33"/>
    </row>
    <row r="32" spans="2:11" ht="27" thickBot="1" x14ac:dyDescent="0.3">
      <c r="B32" s="5" t="s">
        <v>10</v>
      </c>
      <c r="C32" s="6">
        <v>2014</v>
      </c>
      <c r="D32" s="6">
        <v>2015</v>
      </c>
      <c r="E32" s="6">
        <v>2016</v>
      </c>
      <c r="F32" s="6">
        <v>2017</v>
      </c>
      <c r="G32" s="6">
        <v>2018</v>
      </c>
      <c r="H32" s="7" t="s">
        <v>21</v>
      </c>
      <c r="I32" s="54"/>
      <c r="J32" s="54"/>
      <c r="K32" s="54"/>
    </row>
    <row r="33" spans="2:12" ht="15" x14ac:dyDescent="0.2">
      <c r="B33" s="16" t="s">
        <v>2</v>
      </c>
      <c r="C33" s="10">
        <v>2012.6</v>
      </c>
      <c r="D33" s="10">
        <v>2092.6350000000002</v>
      </c>
      <c r="E33" s="10">
        <v>2146.0740000000001</v>
      </c>
      <c r="F33" s="10">
        <v>2278.4160000000002</v>
      </c>
      <c r="G33" s="10">
        <v>2450.558</v>
      </c>
      <c r="H33" s="51">
        <v>0.21760806916426517</v>
      </c>
      <c r="I33" s="55"/>
      <c r="J33" s="56"/>
      <c r="K33" s="56"/>
    </row>
    <row r="34" spans="2:12" ht="15" x14ac:dyDescent="0.2">
      <c r="B34" s="16" t="s">
        <v>3</v>
      </c>
      <c r="C34" s="9">
        <v>281.84522500000003</v>
      </c>
      <c r="D34" s="26">
        <v>288.7</v>
      </c>
      <c r="E34" s="9">
        <v>335</v>
      </c>
      <c r="F34" s="9">
        <v>313.01</v>
      </c>
      <c r="G34" s="9">
        <v>331.42993999999999</v>
      </c>
      <c r="H34" s="52">
        <v>0.17592888082457298</v>
      </c>
      <c r="I34" s="55"/>
      <c r="J34" s="56"/>
      <c r="K34" s="56"/>
    </row>
    <row r="35" spans="2:12" ht="15" x14ac:dyDescent="0.2">
      <c r="B35" s="16" t="s">
        <v>4</v>
      </c>
      <c r="C35" s="9">
        <v>104.601905</v>
      </c>
      <c r="D35" s="26">
        <v>102.7</v>
      </c>
      <c r="E35" s="9">
        <v>108.19799999999999</v>
      </c>
      <c r="F35" s="9">
        <v>111.43600000000001</v>
      </c>
      <c r="G35" s="9">
        <v>115.8</v>
      </c>
      <c r="H35" s="52">
        <v>0.10705440785232348</v>
      </c>
      <c r="I35" s="55"/>
      <c r="J35" s="56"/>
      <c r="K35" s="56"/>
    </row>
    <row r="36" spans="2:12" ht="15" x14ac:dyDescent="0.2">
      <c r="B36" s="16" t="s">
        <v>5</v>
      </c>
      <c r="C36" s="9">
        <v>18.203343</v>
      </c>
      <c r="D36" s="26">
        <v>5.8</v>
      </c>
      <c r="E36" s="9">
        <v>2.8157000000000001</v>
      </c>
      <c r="F36" s="9">
        <v>1.3360000000000001</v>
      </c>
      <c r="G36" s="9">
        <v>0</v>
      </c>
      <c r="H36" s="52">
        <v>-1</v>
      </c>
      <c r="I36" s="55"/>
      <c r="J36" s="56"/>
      <c r="K36" s="56"/>
    </row>
    <row r="37" spans="2:12" ht="15" x14ac:dyDescent="0.2">
      <c r="B37" s="16" t="s">
        <v>6</v>
      </c>
      <c r="C37" s="9">
        <v>139.18809400000001</v>
      </c>
      <c r="D37" s="26">
        <v>112.283</v>
      </c>
      <c r="E37" s="9">
        <v>99.313999999999993</v>
      </c>
      <c r="F37" s="9">
        <v>135.578</v>
      </c>
      <c r="G37" s="9">
        <v>178.3</v>
      </c>
      <c r="H37" s="52">
        <v>0.28100037062078026</v>
      </c>
      <c r="I37" s="55"/>
      <c r="J37" s="56"/>
      <c r="K37" s="56"/>
      <c r="L37" s="9"/>
    </row>
    <row r="38" spans="2:12" ht="15" x14ac:dyDescent="0.2">
      <c r="B38" s="16" t="s">
        <v>11</v>
      </c>
      <c r="C38" s="9">
        <v>430</v>
      </c>
      <c r="D38" s="9">
        <v>410.096</v>
      </c>
      <c r="E38" s="9">
        <v>399.11</v>
      </c>
      <c r="F38" s="9">
        <v>481.88299999999998</v>
      </c>
      <c r="G38" s="9">
        <v>537.86599999999999</v>
      </c>
      <c r="H38" s="52">
        <v>0.25085116279069763</v>
      </c>
      <c r="I38" s="55"/>
      <c r="J38" s="56"/>
      <c r="K38" s="56"/>
    </row>
    <row r="39" spans="2:12" ht="15" x14ac:dyDescent="0.2">
      <c r="B39" s="16" t="s">
        <v>12</v>
      </c>
      <c r="C39" s="9">
        <v>69.2</v>
      </c>
      <c r="D39" s="9">
        <v>69.802999999999997</v>
      </c>
      <c r="E39" s="9">
        <v>73.016000000000005</v>
      </c>
      <c r="F39" s="9">
        <v>77.623000000000005</v>
      </c>
      <c r="G39" s="9">
        <v>82.412999999999997</v>
      </c>
      <c r="H39" s="52">
        <v>0.19093930635838141</v>
      </c>
      <c r="I39" s="55"/>
      <c r="J39" s="54"/>
      <c r="K39" s="54"/>
    </row>
    <row r="40" spans="2:12" ht="15" x14ac:dyDescent="0.2">
      <c r="B40" s="16" t="s">
        <v>7</v>
      </c>
      <c r="C40" s="9">
        <v>652.29999999999995</v>
      </c>
      <c r="D40" s="9">
        <v>596.95100000000002</v>
      </c>
      <c r="E40" s="9">
        <v>732.34400000000005</v>
      </c>
      <c r="F40" s="9">
        <v>880.37699999999995</v>
      </c>
      <c r="G40" s="9">
        <v>825.40601000000004</v>
      </c>
      <c r="H40" s="52">
        <v>0.26537790893760554</v>
      </c>
      <c r="I40" s="55"/>
      <c r="J40" s="54"/>
      <c r="K40" s="54"/>
    </row>
    <row r="41" spans="2:12" ht="15.75" thickBot="1" x14ac:dyDescent="0.25">
      <c r="B41" s="16" t="s">
        <v>13</v>
      </c>
      <c r="C41" s="9">
        <v>8</v>
      </c>
      <c r="D41" s="9">
        <v>8</v>
      </c>
      <c r="E41" s="9">
        <v>16</v>
      </c>
      <c r="F41" s="9">
        <v>30</v>
      </c>
      <c r="G41" s="9">
        <v>18</v>
      </c>
      <c r="H41" s="53">
        <v>1.25</v>
      </c>
      <c r="I41" s="55"/>
      <c r="J41" s="54"/>
      <c r="K41" s="54"/>
    </row>
    <row r="42" spans="2:12" ht="15.75" x14ac:dyDescent="0.25">
      <c r="B42" s="24" t="s">
        <v>14</v>
      </c>
      <c r="C42" s="38">
        <v>3715.9385670000001</v>
      </c>
      <c r="D42" s="38">
        <v>3686.9679999999998</v>
      </c>
      <c r="E42" s="38">
        <v>3911.8717000000001</v>
      </c>
      <c r="F42" s="38">
        <v>4309.6589999999997</v>
      </c>
      <c r="G42" s="38">
        <v>4539.7729500000005</v>
      </c>
      <c r="H42" s="59">
        <v>0.2217029071245139</v>
      </c>
      <c r="I42" s="57"/>
      <c r="J42" s="54"/>
      <c r="K42" s="54"/>
    </row>
    <row r="43" spans="2:12" ht="15.75" x14ac:dyDescent="0.25">
      <c r="B43" s="18"/>
      <c r="C43" s="39"/>
      <c r="D43" s="39"/>
      <c r="E43" s="39"/>
      <c r="F43" s="39"/>
      <c r="G43" s="39"/>
      <c r="H43" s="43"/>
      <c r="I43" s="54"/>
      <c r="J43" s="54"/>
      <c r="K43" s="54"/>
    </row>
    <row r="44" spans="2:12" ht="15.75" x14ac:dyDescent="0.25">
      <c r="B44" s="19"/>
      <c r="C44" s="20"/>
      <c r="D44" s="20"/>
      <c r="E44" s="20"/>
      <c r="F44" s="20"/>
      <c r="G44" s="20"/>
      <c r="H44" s="44"/>
      <c r="I44" s="58"/>
      <c r="J44" s="58"/>
      <c r="K44" s="58"/>
    </row>
    <row r="45" spans="2:12" ht="15.75" x14ac:dyDescent="0.25">
      <c r="B45" s="34"/>
      <c r="C45" s="35" t="s">
        <v>16</v>
      </c>
      <c r="D45" s="35"/>
      <c r="E45" s="35"/>
      <c r="F45" s="35"/>
      <c r="G45" s="35"/>
      <c r="H45" s="45"/>
      <c r="I45" s="49"/>
    </row>
    <row r="46" spans="2:12" ht="27" thickBot="1" x14ac:dyDescent="0.3">
      <c r="B46" s="21" t="s">
        <v>10</v>
      </c>
      <c r="C46" s="22">
        <v>2014</v>
      </c>
      <c r="D46" s="22">
        <v>2015</v>
      </c>
      <c r="E46" s="22">
        <v>2016</v>
      </c>
      <c r="F46" s="22">
        <v>2017</v>
      </c>
      <c r="G46" s="22">
        <v>2018</v>
      </c>
      <c r="H46" s="46" t="s">
        <v>20</v>
      </c>
    </row>
    <row r="47" spans="2:12" ht="15" x14ac:dyDescent="0.2">
      <c r="B47" s="16" t="s">
        <v>8</v>
      </c>
      <c r="C47" s="10">
        <v>845.07</v>
      </c>
      <c r="D47" s="10">
        <v>843.16200000000003</v>
      </c>
      <c r="E47" s="10">
        <v>894.52800000000002</v>
      </c>
      <c r="F47" s="10">
        <v>899.69600000000003</v>
      </c>
      <c r="G47" s="10">
        <v>945.49599999999998</v>
      </c>
      <c r="H47" s="41">
        <v>0.11883749275207962</v>
      </c>
      <c r="I47" s="2"/>
      <c r="J47" s="2"/>
      <c r="K47" s="2"/>
    </row>
    <row r="48" spans="2:12" ht="15.75" thickBot="1" x14ac:dyDescent="0.25">
      <c r="B48" s="16" t="s">
        <v>15</v>
      </c>
      <c r="C48" s="9">
        <v>371.4</v>
      </c>
      <c r="D48" s="9">
        <v>422.471</v>
      </c>
      <c r="E48" s="9">
        <v>399.76499999999999</v>
      </c>
      <c r="F48" s="9">
        <v>427.03699999999998</v>
      </c>
      <c r="G48" s="17">
        <v>442.41500000000002</v>
      </c>
      <c r="H48" s="42">
        <v>0.19120893914916545</v>
      </c>
      <c r="I48" s="2"/>
      <c r="J48" s="2"/>
      <c r="K48" s="2"/>
    </row>
    <row r="49" spans="2:12" ht="16.5" thickBot="1" x14ac:dyDescent="0.3">
      <c r="B49" s="24" t="s">
        <v>17</v>
      </c>
      <c r="C49" s="25">
        <v>1216.47</v>
      </c>
      <c r="D49" s="25">
        <v>1265.633</v>
      </c>
      <c r="E49" s="25">
        <v>1294.2930000000001</v>
      </c>
      <c r="F49" s="25">
        <v>1326.7329999999999</v>
      </c>
      <c r="G49" s="40">
        <v>1387.9110000000001</v>
      </c>
      <c r="H49" s="50">
        <v>0.14093319194061507</v>
      </c>
      <c r="I49" s="2"/>
      <c r="J49" s="2"/>
      <c r="K49" s="2"/>
      <c r="L49" s="2"/>
    </row>
    <row r="50" spans="2:12" ht="15.75" thickTop="1" x14ac:dyDescent="0.2">
      <c r="B50" s="16"/>
      <c r="C50" s="27"/>
      <c r="D50" s="27"/>
      <c r="E50" s="27"/>
      <c r="F50" s="27"/>
      <c r="G50" s="27"/>
      <c r="H50" s="48"/>
      <c r="I50" s="2"/>
      <c r="J50" s="2"/>
      <c r="K50" s="2"/>
      <c r="L50" s="2"/>
    </row>
    <row r="51" spans="2:12" ht="15.75" x14ac:dyDescent="0.25">
      <c r="B51" s="24" t="s">
        <v>1</v>
      </c>
      <c r="C51" s="23">
        <v>4932.4085670000004</v>
      </c>
      <c r="D51" s="23">
        <v>4952.6009999999997</v>
      </c>
      <c r="E51" s="23">
        <v>5206.1647000000003</v>
      </c>
      <c r="F51" s="23">
        <v>5636.3919999999998</v>
      </c>
      <c r="G51" s="23">
        <v>5927.6839500000006</v>
      </c>
      <c r="H51" s="47">
        <v>0.20178283479167433</v>
      </c>
      <c r="I51" s="2"/>
      <c r="J51" s="2"/>
      <c r="K51" s="2"/>
      <c r="L51" s="2"/>
    </row>
    <row r="52" spans="2:12" x14ac:dyDescent="0.2">
      <c r="B52" s="11"/>
      <c r="C52" s="1"/>
      <c r="D52" s="1"/>
      <c r="E52" s="1"/>
      <c r="F52" s="1"/>
      <c r="G52" s="1"/>
      <c r="H52" s="12"/>
    </row>
    <row r="54" spans="2:12" x14ac:dyDescent="0.2">
      <c r="B54" s="60" t="s">
        <v>22</v>
      </c>
    </row>
    <row r="55" spans="2:12" x14ac:dyDescent="0.2">
      <c r="B55" s="60" t="s">
        <v>23</v>
      </c>
    </row>
  </sheetData>
  <pageMargins left="0.7" right="0.7" top="0.75" bottom="0.75" header="0.3" footer="0.3"/>
  <pageSetup orientation="portrait" r:id="rId1"/>
  <headerFooter>
    <oddFooter>&amp;RH-5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H5 Extramural vs. IR&amp;RMS</vt:lpstr>
      <vt:lpstr>'H5 Extramural vs. IR&amp;RMS'!Print_Area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Extramural vs. Intramural and RMS Funding, FY17</dc:title>
  <dc:subject>Extramural vs. Intramural and RMS Funding, FY17</dc:subject>
  <dc:creator>NCI</dc:creator>
  <cp:keywords>extramural, intramural, NCI, funding, fy17</cp:keywords>
  <cp:lastModifiedBy>Workman, Alice (NIH/NCI) [E]</cp:lastModifiedBy>
  <cp:lastPrinted>2017-04-10T15:08:53Z</cp:lastPrinted>
  <dcterms:created xsi:type="dcterms:W3CDTF">2000-01-28T18:15:01Z</dcterms:created>
  <dcterms:modified xsi:type="dcterms:W3CDTF">2018-12-20T16:23:53Z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